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1">'様式1号'!$A$1:$V$60</definedName>
    <definedName name="_xlnm.Print_Area" localSheetId="2">'様式2号'!$B$1:$I$29</definedName>
    <definedName name="_xlnm.Print_Area" localSheetId="3">'様式3号'!$B$1:$J$23</definedName>
    <definedName name="_xlnm.Print_Area" localSheetId="4">'様式4号'!$B$1:$I$30</definedName>
    <definedName name="_xlnm.Print_Area" localSheetId="5">'様式5号'!$B$1:$N$21</definedName>
    <definedName name="_xlnm.Print_Area" localSheetId="6">'様式6号'!$B$1:$I$28</definedName>
    <definedName name="_xlnm.Print_Area" localSheetId="7">'様式7号'!$B$1:$Q$21</definedName>
    <definedName name="_xlnm.Print_Area" localSheetId="8">'様式8号'!$B$1:$AE$45</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<sst xmlns="http://schemas.openxmlformats.org/spreadsheetml/2006/main" count="627" uniqueCount="341">
  <si>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</si>
  <si>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</si>
  <si>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</si>
  <si>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</si>
  <si>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</si>
  <si>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</si>
  <si>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</si>
  <si>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</si>
  <si>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</si>
  <si>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</si>
  <si>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</si>
  <si>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</si>
  <si>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</si>
  <si>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</si>
  <si>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</si>
  <si>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</si>
  <si>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</si>
  <si>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</si>
  <si>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</si>
  <si>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</si>
  <si>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</si>
  <si>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</si>
  <si>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</si>
  <si>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</si>
  <si>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</si>
  <si>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</si>
  <si>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</si>
  <si>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</si>
  <si>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</si>
  <si>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</si>
  <si>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</si>
  <si>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</si>
  <si>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</si>
  <si>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</si>
  <si>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</si>
  <si>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</si>
  <si>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</si>
  <si>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</si>
  <si>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</si>
  <si>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</si>
  <si>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</si>
  <si>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</si>
  <si>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</si>
  <si>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</si>
  <si>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事業別集計</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</si>
  <si>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</si>
  <si>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</si>
  <si>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</si>
  <si>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</si>
  <si>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</si>
  <si>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</si>
  <si>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</si>
  <si>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</si>
  <si>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</si>
  <si>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</si>
  <si>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</si>
  <si>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</si>
  <si>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</si>
  <si>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</si>
  <si>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</si>
  <si>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</si>
  <si>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</si>
  <si>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</si>
  <si>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</si>
  <si>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</si>
  <si>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</si>
  <si>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</si>
  <si>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</si>
  <si>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</si>
  <si>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</si>
  <si>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</si>
  <si>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</si>
  <si>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</si>
  <si>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</si>
  <si>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</si>
  <si>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</si>
  <si>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</si>
  <si>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</si>
  <si>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</si>
  <si>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</si>
  <si>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</si>
  <si>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</si>
  <si>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</si>
  <si>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</si>
  <si>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</si>
  <si>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</si>
  <si>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</si>
  <si>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</si>
  <si>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</si>
  <si>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</si>
  <si>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</si>
  <si>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</si>
  <si>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</si>
  <si>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</si>
  <si>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</si>
  <si>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</si>
  <si>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</si>
  <si>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</si>
  <si>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</si>
  <si>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</si>
  <si>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</si>
  <si>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</si>
  <si>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</si>
  <si>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</si>
  <si>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</si>
  <si>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</si>
  <si>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</si>
  <si>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</si>
  <si>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</si>
  <si>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</si>
  <si>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</si>
  <si>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</si>
  <si>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</si>
  <si>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</si>
  <si>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</si>
  <si>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</si>
  <si>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</si>
  <si>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</si>
  <si>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</si>
  <si>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</si>
  <si>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</si>
  <si>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</si>
  <si>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</si>
  <si>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</si>
  <si>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</si>
  <si>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</si>
  <si>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</si>
  <si>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</si>
  <si>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</si>
  <si>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</si>
  <si>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</si>
  <si>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</si>
  <si>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</si>
  <si>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</si>
  <si>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</si>
  <si>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</si>
  <si>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</si>
  <si>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</si>
  <si>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</si>
  <si>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</si>
  <si>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</si>
  <si>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</si>
  <si>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</si>
  <si>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</si>
  <si>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</si>
  <si>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</si>
  <si>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</si>
  <si>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</si>
  <si>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</si>
  <si>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</si>
  <si>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</si>
  <si>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</si>
  <si>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</si>
  <si>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</si>
  <si>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</si>
  <si>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</si>
  <si>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</si>
  <si>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</si>
  <si>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</si>
  <si>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</si>
  <si>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</si>
  <si>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</si>
  <si>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</si>
  <si>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</si>
  <si>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</si>
  <si>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</si>
  <si>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</si>
  <si>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</si>
  <si>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</si>
  <si>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</si>
  <si>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</si>
  <si>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</si>
  <si>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</si>
  <si>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</si>
  <si>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</si>
  <si>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</si>
  <si>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</si>
  <si>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</si>
  <si>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</si>
  <si>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</si>
  <si>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</si>
  <si>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</si>
  <si>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</si>
  <si>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</si>
  <si>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</si>
  <si>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</si>
  <si>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</si>
  <si>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</si>
  <si>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</si>
  <si>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</si>
  <si>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</si>
  <si>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</si>
  <si>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</si>
  <si>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</si>
  <si>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</si>
  <si>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</si>
  <si>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</si>
  <si>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</si>
  <si>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</si>
  <si>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</si>
  <si>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</si>
  <si>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</si>
  <si>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</si>
  <si>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</si>
  <si>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</si>
  <si>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参加者名簿</t>
  </si>
  <si>
    <t>事業精算時</t>
  </si>
  <si>
    <t>補助金請求時</t>
  </si>
  <si>
    <t>添付書類</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</si>
  <si>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</si>
  <si>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</si>
  <si>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</si>
  <si>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</si>
  <si>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</si>
  <si>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</si>
  <si>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</si>
  <si>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</si>
  <si>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</si>
  <si>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</si>
  <si>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</si>
  <si>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</si>
  <si>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</si>
  <si>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</si>
  <si>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</si>
  <si>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</si>
  <si>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</si>
  <si>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</si>
  <si>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</si>
  <si>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</si>
  <si>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</si>
  <si>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</si>
  <si>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</si>
  <si>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</si>
  <si>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</si>
  <si>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</si>
  <si>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時間</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</si>
  <si>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</si>
  <si>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</si>
  <si>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</si>
  <si>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</si>
  <si>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</si>
  <si>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</si>
  <si>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</si>
  <si>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</si>
  <si>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</si>
  <si>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</si>
  <si>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</si>
  <si>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</si>
  <si>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</si>
  <si>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</si>
  <si>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</si>
  <si>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</si>
  <si>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</si>
  <si>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</si>
  <si>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</si>
  <si>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</si>
  <si>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外部指導者経歴書</t>
  </si>
  <si>
    <t>招聘指導者がいる場合</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</si>
  <si>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</si>
  <si>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</si>
  <si>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</si>
  <si>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</si>
  <si>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</si>
  <si>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</si>
  <si>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</si>
  <si>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</si>
  <si>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</si>
  <si>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</si>
  <si>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</si>
  <si>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</si>
  <si>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</si>
  <si>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</si>
  <si>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</si>
  <si>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</si>
  <si>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</si>
  <si>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</si>
  <si>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</si>
  <si>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</si>
  <si>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</si>
  <si>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</si>
  <si>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</si>
  <si>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</si>
  <si>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</si>
  <si>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</si>
  <si>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</si>
  <si>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</si>
  <si>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</si>
  <si>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</si>
  <si>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</si>
  <si>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</si>
  <si>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アドバイザリーコーチ
招聘事業</t>
  </si>
  <si>
    <t>謝金</t>
  </si>
  <si>
    <t>円</t>
  </si>
  <si>
    <t>アドバイザリーコーチ招聘事業</t>
  </si>
  <si>
    <t>アドバイザリーコーチ
招聘事業</t>
  </si>
  <si>
    <t>事業名</t>
  </si>
  <si>
    <t>公益財団法人　岩手県体育協会</t>
  </si>
  <si>
    <t>アドバイザリーコーチ招聘事業</t>
  </si>
  <si>
    <t>アドバイザリーコーチ
招聘事業</t>
  </si>
  <si>
    <t>岩手県
体育協会
補助金</t>
  </si>
  <si>
    <t>バス</t>
  </si>
  <si>
    <t>その他</t>
  </si>
  <si>
    <t>経　　路</t>
  </si>
  <si>
    <t>経　　路</t>
  </si>
  <si>
    <t>バス</t>
  </si>
  <si>
    <t>普通・当座</t>
  </si>
  <si>
    <t>（ふりがな）</t>
  </si>
  <si>
    <t>□領収書等証拠書類(写し)</t>
  </si>
  <si>
    <t>精算額</t>
  </si>
  <si>
    <t>2019年　月　日</t>
  </si>
  <si>
    <t>競技力向上支援事業（選手強化）</t>
  </si>
  <si>
    <t>競技力向上支援事業（選手強化）</t>
  </si>
  <si>
    <t>2019年　月　日</t>
  </si>
  <si>
    <t>競技力向上支援事業　実施計画書</t>
  </si>
  <si>
    <t>2019年度競技力向上支援事業費補助金（概算払）請求書</t>
  </si>
  <si>
    <t>2019年度競技力向上支援事業費補助金事業完了報告書</t>
  </si>
  <si>
    <t>2019年度競技力向上支援事業費変更承認申請書</t>
  </si>
  <si>
    <t>2019年度競技力向上支援事業費補助金交付申請書</t>
  </si>
  <si>
    <t>　　 □収支予算書（様式第3号）</t>
  </si>
  <si>
    <t>競技力向上支援事業【選手強化】・アドバイザリーコーチ招聘事業　年間計画書</t>
  </si>
  <si>
    <t>　　 □競技力向上支援事業【選手強化】・アドバイザリーコーチ招聘事業
　　　 年間事業計画書（様式第1号）</t>
  </si>
  <si>
    <t>　2019年度競技力向上支援事業費【選手強化】・アドバイザリーコーチ招聘事業について、補助金の支払いを受けたいので、次のとおり請求します。</t>
  </si>
  <si>
    <t>　2019年度競技力向上支援事業費【選手強化】・アドバイザリーコーチ招聘事業補助金について、事業が完了したので、関係書類を添えて報告します。</t>
  </si>
  <si>
    <t>　2019年度競技力向上支援事業費【選手強化】・アドバイザリーコーチ招聘事業について、補助金の変更をしたいので、関係書類を添えて、次のとおり申請します。</t>
  </si>
  <si>
    <t>　このことについて、競技力向上支援事業費【選手強化】・アドバイザリーコーチ招聘事業補助金の交付を受けたいので、関係書類を添えて、次のとおり申請します。</t>
  </si>
  <si>
    <t>競技力向上支援事業
【選手強化】</t>
  </si>
  <si>
    <t>競技力向上支援事業
【選手強化】</t>
  </si>
  <si>
    <t>競技力向上支援事業
【選手強化】</t>
  </si>
  <si>
    <t>年間事業計画書</t>
  </si>
  <si>
    <t>事業費補助金交付申請書</t>
  </si>
  <si>
    <t>事業費補助金変更承認申請書</t>
  </si>
  <si>
    <t>事業費補助金事業完了報告書</t>
  </si>
  <si>
    <t>事業実施計画書</t>
  </si>
  <si>
    <t>事業費補助金概算払請求書</t>
  </si>
  <si>
    <t>事業費補助金資金計画書</t>
  </si>
  <si>
    <t>競技力向上支援事業【選手強化】・アドバイザリーコーチ招聘事業用</t>
  </si>
  <si>
    <t>事業実施報告書</t>
  </si>
  <si>
    <t>【国民体育大会選手強化事業実施要項】</t>
  </si>
  <si>
    <t>【国民体育大会選手強化事業実施報告書】</t>
  </si>
  <si>
    <t>競技力向上支援事業　実施報告書</t>
  </si>
  <si>
    <t>国民体育大会選手強化事業費補助金様式集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</si>
</sst>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9">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4"/>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style="medium"/>
      <bottom>
        <color indexed="63"/>
      </bottom>
    </border>
    <border>
      <left style="medium"/>
      <right style="thin"/>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medium"/>
      <top style="medium"/>
      <bottom style="hair"/>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color indexed="63"/>
      </left>
      <right style="thin"/>
      <top style="hair"/>
      <bottom style="hair"/>
    </border>
    <border>
      <left>
        <color indexed="63"/>
      </left>
      <right style="thin"/>
      <top style="hair"/>
      <bottom style="medium"/>
    </border>
    <border>
      <left>
        <color indexed="63"/>
      </left>
      <right>
        <color indexed="63"/>
      </right>
      <top style="hair"/>
      <bottom style="hair"/>
    </border>
    <border>
      <left>
        <color indexed="63"/>
      </left>
      <right>
        <color indexed="63"/>
      </right>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medium"/>
      <bottom style="medium"/>
    </border>
    <border>
      <left>
        <color indexed="63"/>
      </left>
      <right>
        <color indexed="63"/>
      </right>
      <top style="medium"/>
      <bottom style="thin"/>
    </border>
    <border>
      <left>
        <color indexed="63"/>
      </left>
      <right style="thin"/>
      <top style="medium"/>
      <bottom style="hair"/>
    </border>
    <border>
      <left>
        <color indexed="63"/>
      </left>
      <right style="medium"/>
      <top style="thin"/>
      <bottom style="double"/>
    </border>
    <border>
      <left>
        <color indexed="63"/>
      </left>
      <right style="medium"/>
      <top style="medium"/>
      <bottom style="medium"/>
    </border>
    <border>
      <left style="medium"/>
      <right>
        <color indexed="63"/>
      </right>
      <top style="double"/>
      <bottom style="medium"/>
    </border>
    <border>
      <left>
        <color indexed="63"/>
      </left>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color indexed="63"/>
      </top>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629">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7"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4" xfId="66" applyFont="1" applyBorder="1" applyAlignment="1">
      <alignment vertical="center"/>
      <protection/>
    </xf>
    <xf numFmtId="0" fontId="5" fillId="0" borderId="25" xfId="66" applyFont="1" applyBorder="1" applyAlignment="1">
      <alignment horizontal="center" vertical="center"/>
      <protection/>
    </xf>
    <xf numFmtId="0" fontId="5" fillId="0" borderId="26" xfId="66" applyFont="1" applyBorder="1" applyAlignment="1">
      <alignment vertical="center"/>
      <protection/>
    </xf>
    <xf numFmtId="0" fontId="5" fillId="0" borderId="27" xfId="66" applyFont="1" applyBorder="1" applyAlignment="1">
      <alignment horizontal="right" vertical="center"/>
      <protection/>
    </xf>
    <xf numFmtId="0" fontId="5" fillId="0" borderId="28" xfId="66" applyFont="1" applyBorder="1" applyAlignment="1">
      <alignment horizontal="right" vertical="center"/>
      <protection/>
    </xf>
    <xf numFmtId="38" fontId="5" fillId="0" borderId="27" xfId="50" applyFont="1" applyBorder="1" applyAlignment="1">
      <alignment horizontal="righ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5" xfId="66" applyFont="1" applyBorder="1" applyAlignment="1">
      <alignment horizontal="center" vertical="center"/>
      <protection/>
    </xf>
    <xf numFmtId="0" fontId="4" fillId="0" borderId="0" xfId="66" applyFont="1">
      <alignment/>
      <protection/>
    </xf>
    <xf numFmtId="0" fontId="4" fillId="0" borderId="35" xfId="66" applyFont="1" applyBorder="1" applyAlignment="1">
      <alignment vertical="center"/>
      <protection/>
    </xf>
    <xf numFmtId="38" fontId="4" fillId="0" borderId="36" xfId="50" applyFont="1" applyFill="1" applyBorder="1" applyAlignment="1">
      <alignment vertical="center"/>
    </xf>
    <xf numFmtId="38" fontId="4" fillId="0" borderId="17" xfId="50" applyFont="1" applyFill="1" applyBorder="1" applyAlignment="1">
      <alignment vertical="center"/>
    </xf>
    <xf numFmtId="38" fontId="4" fillId="0" borderId="14"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37" xfId="68" applyFont="1" applyFill="1" applyBorder="1" applyAlignment="1">
      <alignment vertical="center"/>
      <protection/>
    </xf>
    <xf numFmtId="0" fontId="8" fillId="0" borderId="38" xfId="68" applyFont="1" applyFill="1" applyBorder="1" applyAlignment="1">
      <alignment vertical="center"/>
      <protection/>
    </xf>
    <xf numFmtId="0" fontId="4" fillId="0" borderId="39" xfId="68" applyFont="1" applyFill="1" applyBorder="1" applyAlignment="1" quotePrefix="1">
      <alignment horizontal="center" vertical="center"/>
      <protection/>
    </xf>
    <xf numFmtId="38" fontId="4" fillId="0" borderId="40" xfId="50" applyFont="1" applyFill="1" applyBorder="1" applyAlignment="1">
      <alignment horizontal="center" vertical="center"/>
    </xf>
    <xf numFmtId="38" fontId="4" fillId="0" borderId="41" xfId="50" applyFont="1" applyFill="1" applyBorder="1" applyAlignment="1">
      <alignment horizontal="right" vertical="center"/>
    </xf>
    <xf numFmtId="38" fontId="4" fillId="0" borderId="15"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6"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14" fillId="0" borderId="0" xfId="68" applyFont="1" applyBorder="1" applyAlignment="1">
      <alignment horizontal="center" vertical="center"/>
      <protection/>
    </xf>
    <xf numFmtId="0" fontId="5" fillId="0" borderId="42" xfId="68" applyFont="1" applyBorder="1" applyAlignment="1">
      <alignment vertical="center"/>
      <protection/>
    </xf>
    <xf numFmtId="0" fontId="5" fillId="0" borderId="43" xfId="68" applyFont="1" applyBorder="1" applyAlignment="1">
      <alignment vertical="center"/>
      <protection/>
    </xf>
    <xf numFmtId="0" fontId="5" fillId="0" borderId="44"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45" xfId="68" applyFont="1" applyBorder="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6" xfId="66" applyFont="1" applyBorder="1" applyAlignment="1">
      <alignment vertical="center"/>
      <protection/>
    </xf>
    <xf numFmtId="0" fontId="4" fillId="0" borderId="16" xfId="66" applyFont="1" applyBorder="1" applyAlignment="1">
      <alignment vertical="center"/>
      <protection/>
    </xf>
    <xf numFmtId="0" fontId="4" fillId="0" borderId="15" xfId="66" applyFont="1" applyBorder="1" applyAlignment="1">
      <alignment vertical="center"/>
      <protection/>
    </xf>
    <xf numFmtId="0" fontId="4" fillId="0" borderId="47" xfId="66" applyFont="1" applyBorder="1" applyAlignment="1">
      <alignment vertical="center"/>
      <protection/>
    </xf>
    <xf numFmtId="0" fontId="4" fillId="0" borderId="14" xfId="66" applyFont="1" applyBorder="1" applyAlignment="1">
      <alignment vertical="center"/>
      <protection/>
    </xf>
    <xf numFmtId="0" fontId="4" fillId="0" borderId="48" xfId="66" applyFont="1" applyBorder="1" applyAlignment="1">
      <alignment vertical="center"/>
      <protection/>
    </xf>
    <xf numFmtId="0" fontId="4" fillId="0" borderId="13" xfId="66" applyFont="1" applyBorder="1" applyAlignment="1">
      <alignment vertical="center"/>
      <protection/>
    </xf>
    <xf numFmtId="0" fontId="4" fillId="0" borderId="45"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4" fillId="0" borderId="37"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9" fillId="0" borderId="47" xfId="68" applyFont="1" applyFill="1" applyBorder="1" applyAlignment="1">
      <alignment horizontal="center" vertical="center"/>
      <protection/>
    </xf>
    <xf numFmtId="38" fontId="9" fillId="0" borderId="0" xfId="53" applyFont="1" applyFill="1" applyBorder="1" applyAlignment="1">
      <alignment vertical="center"/>
    </xf>
    <xf numFmtId="0" fontId="9" fillId="0" borderId="49" xfId="68" applyFont="1" applyFill="1" applyBorder="1" applyAlignment="1">
      <alignment vertical="center"/>
      <protection/>
    </xf>
    <xf numFmtId="0" fontId="9" fillId="0" borderId="46" xfId="68" applyFont="1" applyFill="1" applyBorder="1" applyAlignment="1">
      <alignment horizontal="center" vertical="center"/>
      <protection/>
    </xf>
    <xf numFmtId="38" fontId="9" fillId="0" borderId="16" xfId="53" applyFont="1" applyFill="1" applyBorder="1" applyAlignment="1">
      <alignment vertical="center"/>
    </xf>
    <xf numFmtId="0" fontId="9" fillId="0" borderId="50"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6" xfId="50" applyFont="1" applyFill="1" applyBorder="1" applyAlignment="1">
      <alignment vertical="center"/>
    </xf>
    <xf numFmtId="0" fontId="9" fillId="0" borderId="16" xfId="68" applyFont="1" applyFill="1" applyBorder="1" applyAlignment="1">
      <alignment vertical="center"/>
      <protection/>
    </xf>
    <xf numFmtId="0" fontId="28" fillId="0" borderId="0" xfId="67" applyFont="1" applyAlignment="1">
      <alignment horizontal="right" vertical="center"/>
      <protection/>
    </xf>
    <xf numFmtId="0" fontId="5" fillId="0" borderId="51" xfId="66" applyFont="1" applyBorder="1" applyAlignment="1">
      <alignment horizontal="center" vertical="center"/>
      <protection/>
    </xf>
    <xf numFmtId="0" fontId="5" fillId="0" borderId="51"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2" xfId="66" applyFont="1" applyBorder="1" applyAlignment="1">
      <alignment vertical="center"/>
      <protection/>
    </xf>
    <xf numFmtId="0" fontId="5" fillId="0" borderId="52" xfId="66" applyFont="1" applyBorder="1" applyAlignment="1">
      <alignment vertical="center"/>
      <protection/>
    </xf>
    <xf numFmtId="0" fontId="9" fillId="0" borderId="53" xfId="66" applyFont="1" applyBorder="1" applyAlignment="1">
      <alignment vertical="center"/>
      <protection/>
    </xf>
    <xf numFmtId="0" fontId="4" fillId="0" borderId="40"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35" xfId="66" applyFont="1" applyBorder="1" applyAlignment="1">
      <alignment horizontal="left" vertical="center"/>
      <protection/>
    </xf>
    <xf numFmtId="0" fontId="5" fillId="0" borderId="54"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6"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2" fillId="0" borderId="0" xfId="0" applyFont="1" applyAlignment="1">
      <alignment vertical="center"/>
    </xf>
    <xf numFmtId="38" fontId="8" fillId="0" borderId="41" xfId="53"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1" xfId="50" applyFont="1" applyFill="1" applyBorder="1" applyAlignment="1">
      <alignment vertical="center"/>
    </xf>
    <xf numFmtId="0" fontId="5" fillId="0" borderId="55"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56" xfId="68" applyFont="1" applyBorder="1" applyAlignment="1">
      <alignment horizontal="center" vertical="center"/>
      <protection/>
    </xf>
    <xf numFmtId="0" fontId="5" fillId="0" borderId="57" xfId="66" applyFont="1" applyBorder="1" applyAlignment="1" quotePrefix="1">
      <alignment vertical="center"/>
      <protection/>
    </xf>
    <xf numFmtId="0" fontId="5" fillId="0" borderId="35" xfId="66" applyFont="1" applyBorder="1" applyAlignment="1">
      <alignment vertical="center"/>
      <protection/>
    </xf>
    <xf numFmtId="0" fontId="5" fillId="0" borderId="58" xfId="66" applyFont="1" applyBorder="1" applyAlignment="1">
      <alignment vertical="center"/>
      <protection/>
    </xf>
    <xf numFmtId="176" fontId="5" fillId="0" borderId="36" xfId="66" applyNumberFormat="1" applyFont="1" applyBorder="1" applyAlignment="1">
      <alignment horizontal="center" vertical="center" wrapText="1"/>
      <protection/>
    </xf>
    <xf numFmtId="38" fontId="5" fillId="0" borderId="59" xfId="50" applyFont="1" applyFill="1" applyBorder="1" applyAlignment="1">
      <alignment vertical="center"/>
    </xf>
    <xf numFmtId="38" fontId="5" fillId="0" borderId="52" xfId="50" applyFont="1" applyFill="1" applyBorder="1" applyAlignment="1">
      <alignment vertical="center"/>
    </xf>
    <xf numFmtId="38" fontId="5" fillId="0" borderId="60" xfId="50" applyFont="1" applyFill="1" applyBorder="1" applyAlignment="1">
      <alignment vertical="center"/>
    </xf>
    <xf numFmtId="0" fontId="4" fillId="0" borderId="13" xfId="66" applyFont="1" applyBorder="1" applyAlignment="1">
      <alignment horizontal="center" vertical="center"/>
      <protection/>
    </xf>
    <xf numFmtId="0" fontId="9" fillId="0" borderId="35"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61" xfId="68" applyFont="1" applyBorder="1" applyAlignment="1">
      <alignment horizontal="center" vertical="center"/>
      <protection/>
    </xf>
    <xf numFmtId="0" fontId="5" fillId="0" borderId="62" xfId="68" applyFont="1" applyBorder="1" applyAlignment="1">
      <alignment horizontal="center" vertical="center"/>
      <protection/>
    </xf>
    <xf numFmtId="0" fontId="5" fillId="0" borderId="63"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64"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0" xfId="68" applyFont="1" applyFill="1" applyBorder="1" applyAlignment="1">
      <alignment vertical="center" wrapText="1"/>
      <protection/>
    </xf>
    <xf numFmtId="0" fontId="5" fillId="0" borderId="65" xfId="68" applyFont="1" applyBorder="1" applyAlignment="1">
      <alignment horizontal="center" vertical="center" shrinkToFit="1"/>
      <protection/>
    </xf>
    <xf numFmtId="0" fontId="5" fillId="0" borderId="66" xfId="68" applyFont="1" applyBorder="1" applyAlignment="1">
      <alignment horizontal="center" vertical="center" shrinkToFit="1"/>
      <protection/>
    </xf>
    <xf numFmtId="0" fontId="5" fillId="0" borderId="54" xfId="68" applyFont="1" applyBorder="1" applyAlignment="1">
      <alignment horizontal="center" vertical="center" shrinkToFit="1"/>
      <protection/>
    </xf>
    <xf numFmtId="0" fontId="5" fillId="0" borderId="67" xfId="68" applyFont="1" applyBorder="1" applyAlignment="1">
      <alignment horizontal="center" vertical="center" shrinkToFit="1"/>
      <protection/>
    </xf>
    <xf numFmtId="0" fontId="5" fillId="0" borderId="64" xfId="68" applyFont="1" applyBorder="1" applyAlignment="1">
      <alignment horizontal="center" vertical="center" shrinkToFit="1"/>
      <protection/>
    </xf>
    <xf numFmtId="0" fontId="5" fillId="0" borderId="24" xfId="68" applyFont="1" applyBorder="1" applyAlignment="1">
      <alignment horizontal="center" vertical="center" shrinkToFit="1"/>
      <protection/>
    </xf>
    <xf numFmtId="49" fontId="5" fillId="0" borderId="68" xfId="68" applyNumberFormat="1" applyFont="1" applyBorder="1" applyAlignment="1">
      <alignment horizontal="center" vertical="center" shrinkToFit="1"/>
      <protection/>
    </xf>
    <xf numFmtId="0" fontId="5" fillId="0" borderId="44" xfId="68" applyFont="1" applyBorder="1" applyAlignment="1">
      <alignment horizontal="center" vertical="center"/>
      <protection/>
    </xf>
    <xf numFmtId="0" fontId="5" fillId="0" borderId="69" xfId="68" applyFont="1" applyBorder="1" applyAlignment="1">
      <alignment horizontal="center" vertical="center"/>
      <protection/>
    </xf>
    <xf numFmtId="38" fontId="5" fillId="0" borderId="42" xfId="55" applyFont="1" applyBorder="1" applyAlignment="1">
      <alignment vertical="center"/>
    </xf>
    <xf numFmtId="38" fontId="5" fillId="0" borderId="21" xfId="55" applyFont="1" applyBorder="1" applyAlignment="1">
      <alignment vertical="center"/>
    </xf>
    <xf numFmtId="38" fontId="5" fillId="0" borderId="70" xfId="55" applyFont="1" applyBorder="1" applyAlignment="1">
      <alignment vertical="center"/>
    </xf>
    <xf numFmtId="38" fontId="5" fillId="0" borderId="71" xfId="55" applyFont="1" applyBorder="1" applyAlignment="1">
      <alignment vertical="center"/>
    </xf>
    <xf numFmtId="38" fontId="5" fillId="0" borderId="43" xfId="55" applyFont="1" applyBorder="1" applyAlignment="1">
      <alignment vertical="center"/>
    </xf>
    <xf numFmtId="38" fontId="5" fillId="0" borderId="20" xfId="55" applyFont="1" applyBorder="1" applyAlignment="1">
      <alignment vertical="center"/>
    </xf>
    <xf numFmtId="38" fontId="5" fillId="0" borderId="72" xfId="55" applyFont="1" applyBorder="1" applyAlignment="1">
      <alignment vertical="center"/>
    </xf>
    <xf numFmtId="38" fontId="5" fillId="0" borderId="73" xfId="55" applyFont="1" applyBorder="1" applyAlignment="1">
      <alignment vertical="center"/>
    </xf>
    <xf numFmtId="38" fontId="5" fillId="0" borderId="44" xfId="55" applyFont="1" applyBorder="1" applyAlignment="1">
      <alignment vertical="center"/>
    </xf>
    <xf numFmtId="38" fontId="5" fillId="0" borderId="69" xfId="55" applyFont="1" applyBorder="1" applyAlignment="1">
      <alignment vertical="center"/>
    </xf>
    <xf numFmtId="38" fontId="5" fillId="0" borderId="64" xfId="55" applyFont="1" applyBorder="1" applyAlignment="1">
      <alignment vertical="center"/>
    </xf>
    <xf numFmtId="38" fontId="5" fillId="0" borderId="74" xfId="55" applyFont="1" applyBorder="1" applyAlignment="1">
      <alignment vertical="center"/>
    </xf>
    <xf numFmtId="38" fontId="5" fillId="0" borderId="75" xfId="55" applyFont="1" applyBorder="1" applyAlignment="1">
      <alignment vertical="center"/>
    </xf>
    <xf numFmtId="38" fontId="5" fillId="0" borderId="76" xfId="55" applyFont="1" applyBorder="1" applyAlignment="1">
      <alignment vertical="center"/>
    </xf>
    <xf numFmtId="0" fontId="25" fillId="0" borderId="0" xfId="68" applyFont="1" applyAlignment="1">
      <alignment vertical="top"/>
      <protection/>
    </xf>
    <xf numFmtId="38" fontId="5" fillId="0" borderId="77" xfId="55" applyFont="1" applyBorder="1" applyAlignment="1">
      <alignment vertical="center"/>
    </xf>
    <xf numFmtId="38" fontId="5" fillId="0" borderId="78" xfId="55" applyFont="1" applyBorder="1" applyAlignment="1">
      <alignment vertical="center"/>
    </xf>
    <xf numFmtId="0" fontId="5" fillId="0" borderId="75" xfId="68" applyFont="1" applyBorder="1" applyAlignment="1">
      <alignment vertical="center" wrapText="1"/>
      <protection/>
    </xf>
    <xf numFmtId="0" fontId="5" fillId="0" borderId="76" xfId="68" applyFont="1" applyBorder="1" applyAlignment="1">
      <alignment vertical="center" wrapText="1"/>
      <protection/>
    </xf>
    <xf numFmtId="38" fontId="5" fillId="0" borderId="43" xfId="55" applyNumberFormat="1" applyFont="1" applyBorder="1" applyAlignment="1">
      <alignment vertical="center"/>
    </xf>
    <xf numFmtId="38" fontId="5" fillId="0" borderId="57" xfId="55" applyNumberFormat="1" applyFont="1" applyBorder="1" applyAlignment="1">
      <alignment vertical="center"/>
    </xf>
    <xf numFmtId="38" fontId="5" fillId="0" borderId="72" xfId="55" applyNumberFormat="1" applyFont="1" applyBorder="1" applyAlignment="1">
      <alignment vertical="center"/>
    </xf>
    <xf numFmtId="38" fontId="5" fillId="0" borderId="79" xfId="55" applyNumberFormat="1" applyFont="1" applyBorder="1" applyAlignment="1">
      <alignment vertical="center"/>
    </xf>
    <xf numFmtId="38" fontId="5" fillId="0" borderId="73" xfId="55" applyNumberFormat="1" applyFont="1" applyBorder="1" applyAlignment="1">
      <alignment vertical="center"/>
    </xf>
    <xf numFmtId="38" fontId="5" fillId="0" borderId="80" xfId="55" applyNumberFormat="1" applyFont="1" applyBorder="1" applyAlignment="1">
      <alignment vertical="center"/>
    </xf>
    <xf numFmtId="38" fontId="5" fillId="0" borderId="46" xfId="55" applyNumberFormat="1" applyFont="1" applyBorder="1" applyAlignment="1">
      <alignment vertical="center"/>
    </xf>
    <xf numFmtId="38" fontId="5" fillId="0" borderId="81" xfId="55" applyNumberFormat="1" applyFont="1" applyBorder="1" applyAlignment="1">
      <alignment vertical="center"/>
    </xf>
    <xf numFmtId="38" fontId="5" fillId="0" borderId="37" xfId="55" applyNumberFormat="1" applyFont="1" applyBorder="1" applyAlignment="1">
      <alignment vertical="center"/>
    </xf>
    <xf numFmtId="38" fontId="5" fillId="0" borderId="82" xfId="55" applyNumberFormat="1" applyFont="1" applyBorder="1" applyAlignment="1">
      <alignment vertical="center"/>
    </xf>
    <xf numFmtId="38" fontId="5" fillId="0" borderId="83" xfId="55" applyNumberFormat="1" applyFont="1" applyBorder="1" applyAlignment="1">
      <alignment vertical="center"/>
    </xf>
    <xf numFmtId="38" fontId="5" fillId="0" borderId="84" xfId="55" applyNumberFormat="1" applyFont="1" applyBorder="1" applyAlignment="1">
      <alignment vertical="center"/>
    </xf>
    <xf numFmtId="38" fontId="5" fillId="0" borderId="85" xfId="55" applyNumberFormat="1" applyFont="1" applyBorder="1" applyAlignment="1">
      <alignment vertical="center"/>
    </xf>
    <xf numFmtId="38" fontId="5" fillId="0" borderId="77" xfId="55" applyNumberFormat="1" applyFont="1" applyBorder="1" applyAlignment="1">
      <alignment vertical="center"/>
    </xf>
    <xf numFmtId="38" fontId="5" fillId="0" borderId="75" xfId="55" applyNumberFormat="1" applyFont="1" applyBorder="1" applyAlignment="1">
      <alignment vertical="center"/>
    </xf>
    <xf numFmtId="38" fontId="5" fillId="0" borderId="44" xfId="55" applyNumberFormat="1" applyFont="1" applyBorder="1" applyAlignment="1">
      <alignment vertical="center"/>
    </xf>
    <xf numFmtId="38" fontId="5" fillId="0" borderId="67" xfId="55" applyNumberFormat="1" applyFont="1" applyBorder="1" applyAlignment="1">
      <alignment vertical="center"/>
    </xf>
    <xf numFmtId="38" fontId="5" fillId="0" borderId="64" xfId="55" applyNumberFormat="1" applyFont="1" applyBorder="1" applyAlignment="1">
      <alignment vertical="center"/>
    </xf>
    <xf numFmtId="38" fontId="5" fillId="0" borderId="78" xfId="55" applyNumberFormat="1" applyFont="1" applyBorder="1" applyAlignment="1">
      <alignment vertical="center"/>
    </xf>
    <xf numFmtId="38" fontId="5" fillId="0" borderId="42" xfId="55" applyNumberFormat="1" applyFont="1" applyBorder="1" applyAlignment="1">
      <alignment vertical="center"/>
    </xf>
    <xf numFmtId="38" fontId="5" fillId="0" borderId="48" xfId="55" applyNumberFormat="1" applyFont="1" applyBorder="1" applyAlignment="1">
      <alignment vertical="center"/>
    </xf>
    <xf numFmtId="38" fontId="5" fillId="0" borderId="70" xfId="55" applyNumberFormat="1" applyFont="1" applyBorder="1" applyAlignment="1">
      <alignment vertical="center"/>
    </xf>
    <xf numFmtId="38" fontId="5" fillId="0" borderId="86" xfId="55" applyNumberFormat="1" applyFont="1" applyBorder="1" applyAlignment="1">
      <alignment vertical="center"/>
    </xf>
    <xf numFmtId="38" fontId="5" fillId="0" borderId="71" xfId="55" applyNumberFormat="1" applyFont="1" applyBorder="1" applyAlignment="1">
      <alignment vertical="center"/>
    </xf>
    <xf numFmtId="38" fontId="5" fillId="0" borderId="82" xfId="55" applyFont="1" applyBorder="1" applyAlignment="1">
      <alignment vertical="center"/>
    </xf>
    <xf numFmtId="181" fontId="5" fillId="0" borderId="50" xfId="68" applyNumberFormat="1" applyFont="1" applyBorder="1" applyAlignment="1">
      <alignment vertical="center" shrinkToFit="1"/>
      <protection/>
    </xf>
    <xf numFmtId="181" fontId="5" fillId="0" borderId="63" xfId="68" applyNumberFormat="1" applyFont="1" applyBorder="1" applyAlignment="1">
      <alignment vertical="center" shrinkToFit="1"/>
      <protection/>
    </xf>
    <xf numFmtId="181" fontId="5" fillId="0" borderId="62" xfId="68" applyNumberFormat="1" applyFont="1" applyBorder="1" applyAlignment="1">
      <alignment vertical="center" shrinkToFit="1"/>
      <protection/>
    </xf>
    <xf numFmtId="181" fontId="5" fillId="0" borderId="87" xfId="68" applyNumberFormat="1" applyFont="1" applyBorder="1" applyAlignment="1">
      <alignment vertical="center" shrinkToFit="1"/>
      <protection/>
    </xf>
    <xf numFmtId="181" fontId="5" fillId="0" borderId="61" xfId="68" applyNumberFormat="1" applyFont="1" applyBorder="1" applyAlignment="1">
      <alignment vertical="center" shrinkToFit="1"/>
      <protection/>
    </xf>
    <xf numFmtId="0" fontId="5" fillId="0" borderId="75" xfId="68" applyFont="1" applyBorder="1" applyAlignment="1">
      <alignment vertical="center" shrinkToFit="1"/>
      <protection/>
    </xf>
    <xf numFmtId="0" fontId="5" fillId="0" borderId="76" xfId="68" applyFont="1" applyBorder="1" applyAlignment="1">
      <alignment vertical="center" shrinkToFit="1"/>
      <protection/>
    </xf>
    <xf numFmtId="0" fontId="9" fillId="0" borderId="47" xfId="68" applyFont="1" applyFill="1" applyBorder="1" applyAlignment="1">
      <alignment horizontal="center" vertical="center" wrapText="1"/>
      <protection/>
    </xf>
    <xf numFmtId="38" fontId="8" fillId="0" borderId="88" xfId="53" applyFont="1" applyFill="1" applyBorder="1" applyAlignment="1">
      <alignment vertical="center"/>
    </xf>
    <xf numFmtId="0" fontId="4" fillId="0" borderId="89" xfId="68" applyFont="1" applyFill="1" applyBorder="1" applyAlignment="1">
      <alignment horizontal="center" vertical="center"/>
      <protection/>
    </xf>
    <xf numFmtId="0" fontId="4" fillId="0" borderId="88" xfId="68" applyFont="1" applyFill="1" applyBorder="1" applyAlignment="1">
      <alignment horizontal="distributed" vertical="center"/>
      <protection/>
    </xf>
    <xf numFmtId="0" fontId="4" fillId="0" borderId="90" xfId="68" applyFont="1" applyFill="1" applyBorder="1" applyAlignment="1">
      <alignment horizontal="right" vertical="center"/>
      <protection/>
    </xf>
    <xf numFmtId="0" fontId="4" fillId="0" borderId="91" xfId="68" applyFont="1" applyFill="1" applyBorder="1" applyAlignment="1">
      <alignment horizontal="center" vertical="center"/>
      <protection/>
    </xf>
    <xf numFmtId="38" fontId="4" fillId="0" borderId="88" xfId="50" applyFont="1" applyFill="1" applyBorder="1" applyAlignment="1">
      <alignment vertical="center"/>
    </xf>
    <xf numFmtId="38" fontId="4" fillId="0" borderId="89" xfId="50" applyFont="1" applyFill="1" applyBorder="1" applyAlignment="1">
      <alignment horizontal="center" vertical="center"/>
    </xf>
    <xf numFmtId="38" fontId="4" fillId="0" borderId="90" xfId="50" applyFont="1" applyFill="1" applyBorder="1" applyAlignment="1">
      <alignment vertical="center"/>
    </xf>
    <xf numFmtId="38" fontId="28" fillId="0" borderId="92" xfId="50" applyFont="1" applyBorder="1" applyAlignment="1">
      <alignment vertical="center"/>
    </xf>
    <xf numFmtId="38" fontId="28" fillId="0" borderId="69" xfId="50" applyFont="1" applyBorder="1" applyAlignment="1">
      <alignment vertical="center"/>
    </xf>
    <xf numFmtId="38" fontId="28" fillId="0" borderId="64" xfId="50" applyFont="1" applyBorder="1" applyAlignment="1">
      <alignment vertical="center"/>
    </xf>
    <xf numFmtId="0" fontId="28" fillId="0" borderId="93" xfId="67" applyFont="1" applyBorder="1" applyAlignment="1">
      <alignment horizontal="center" vertical="center"/>
      <protection/>
    </xf>
    <xf numFmtId="0" fontId="28" fillId="0" borderId="94" xfId="67" applyFont="1" applyBorder="1" applyAlignment="1">
      <alignment horizontal="center" vertical="center"/>
      <protection/>
    </xf>
    <xf numFmtId="38" fontId="28" fillId="0" borderId="51" xfId="50" applyFont="1" applyBorder="1" applyAlignment="1">
      <alignment vertical="center"/>
    </xf>
    <xf numFmtId="38" fontId="28" fillId="0" borderId="95" xfId="50" applyFont="1" applyBorder="1" applyAlignment="1">
      <alignment vertical="center"/>
    </xf>
    <xf numFmtId="0" fontId="28" fillId="0" borderId="96" xfId="67" applyFont="1" applyBorder="1" applyAlignment="1">
      <alignment horizontal="center" vertical="center"/>
      <protection/>
    </xf>
    <xf numFmtId="0" fontId="28" fillId="0" borderId="78" xfId="67" applyFont="1" applyBorder="1" applyAlignment="1">
      <alignment horizontal="center" vertical="center" wrapText="1"/>
      <protection/>
    </xf>
    <xf numFmtId="0" fontId="28" fillId="0" borderId="97" xfId="67" applyFont="1" applyBorder="1" applyAlignment="1">
      <alignment horizontal="center" vertical="center"/>
      <protection/>
    </xf>
    <xf numFmtId="0" fontId="28" fillId="0" borderId="98" xfId="67" applyFont="1" applyFill="1" applyBorder="1" applyAlignment="1">
      <alignment horizontal="center" vertical="center"/>
      <protection/>
    </xf>
    <xf numFmtId="38" fontId="28" fillId="0" borderId="63" xfId="50" applyFont="1" applyBorder="1" applyAlignment="1">
      <alignment vertical="center"/>
    </xf>
    <xf numFmtId="0" fontId="28" fillId="0" borderId="99" xfId="67" applyFont="1" applyBorder="1" applyAlignment="1">
      <alignment horizontal="center" vertical="center"/>
      <protection/>
    </xf>
    <xf numFmtId="38" fontId="28" fillId="0" borderId="44" xfId="50" applyFont="1" applyBorder="1" applyAlignment="1">
      <alignment vertical="center"/>
    </xf>
    <xf numFmtId="38" fontId="28" fillId="0" borderId="66" xfId="50" applyFont="1" applyBorder="1" applyAlignment="1">
      <alignment vertical="center"/>
    </xf>
    <xf numFmtId="0" fontId="4" fillId="0" borderId="13" xfId="68" applyFont="1" applyBorder="1" applyAlignment="1">
      <alignment vertical="center"/>
      <protection/>
    </xf>
    <xf numFmtId="0" fontId="5" fillId="0" borderId="27" xfId="66" applyFont="1" applyBorder="1" applyAlignment="1">
      <alignment horizontal="center" vertical="center"/>
      <protection/>
    </xf>
    <xf numFmtId="0" fontId="32" fillId="0" borderId="0" xfId="0" applyFont="1" applyAlignment="1">
      <alignment horizontal="left" vertical="center"/>
    </xf>
    <xf numFmtId="38" fontId="8" fillId="0" borderId="48" xfId="53" applyFont="1" applyFill="1" applyBorder="1" applyAlignment="1">
      <alignment vertical="center"/>
    </xf>
    <xf numFmtId="38" fontId="4" fillId="0" borderId="48" xfId="50" applyFont="1" applyFill="1" applyBorder="1" applyAlignment="1">
      <alignment horizontal="right" vertical="center"/>
    </xf>
    <xf numFmtId="38" fontId="4" fillId="0" borderId="48" xfId="50" applyFont="1" applyFill="1" applyBorder="1" applyAlignment="1">
      <alignment vertical="center"/>
    </xf>
    <xf numFmtId="0" fontId="31" fillId="0" borderId="100" xfId="0" applyFont="1" applyBorder="1" applyAlignment="1">
      <alignment vertical="center"/>
    </xf>
    <xf numFmtId="0" fontId="4" fillId="0" borderId="45" xfId="68" applyFont="1" applyFill="1" applyBorder="1" applyAlignment="1">
      <alignment horizontal="right" vertical="top"/>
      <protection/>
    </xf>
    <xf numFmtId="0" fontId="13" fillId="0" borderId="96" xfId="68" applyFont="1" applyFill="1" applyBorder="1" applyAlignment="1">
      <alignment vertical="center"/>
      <protection/>
    </xf>
    <xf numFmtId="0" fontId="4" fillId="0" borderId="101" xfId="68" applyFont="1" applyFill="1" applyBorder="1" applyAlignment="1">
      <alignment horizontal="center" vertical="center"/>
      <protection/>
    </xf>
    <xf numFmtId="0" fontId="4" fillId="0" borderId="101" xfId="68" applyFont="1" applyFill="1" applyBorder="1" applyAlignment="1">
      <alignment horizontal="right" vertical="center"/>
      <protection/>
    </xf>
    <xf numFmtId="0" fontId="9" fillId="0" borderId="102" xfId="68" applyFont="1" applyFill="1" applyBorder="1" applyAlignment="1">
      <alignment horizontal="center" vertical="center"/>
      <protection/>
    </xf>
    <xf numFmtId="38" fontId="9" fillId="0" borderId="103" xfId="53" applyFont="1" applyFill="1" applyBorder="1" applyAlignment="1">
      <alignment vertical="center"/>
    </xf>
    <xf numFmtId="0" fontId="9" fillId="0" borderId="98" xfId="68" applyFont="1" applyFill="1" applyBorder="1" applyAlignment="1">
      <alignment vertical="center"/>
      <protection/>
    </xf>
    <xf numFmtId="0" fontId="4" fillId="0" borderId="30" xfId="68" applyFont="1" applyFill="1" applyBorder="1" applyAlignment="1">
      <alignment horizontal="center" vertical="center"/>
      <protection/>
    </xf>
    <xf numFmtId="0" fontId="4" fillId="0" borderId="104" xfId="68" applyFont="1" applyFill="1" applyBorder="1" applyAlignment="1">
      <alignment horizontal="center" vertical="center"/>
      <protection/>
    </xf>
    <xf numFmtId="0" fontId="4" fillId="0" borderId="104" xfId="68" applyFont="1" applyFill="1" applyBorder="1" applyAlignment="1">
      <alignment horizontal="right" vertical="center"/>
      <protection/>
    </xf>
    <xf numFmtId="0" fontId="9" fillId="0" borderId="59" xfId="68" applyFont="1" applyFill="1" applyBorder="1" applyAlignment="1">
      <alignment horizontal="center" vertical="center" wrapText="1"/>
      <protection/>
    </xf>
    <xf numFmtId="38" fontId="9" fillId="0" borderId="105" xfId="53" applyFont="1" applyFill="1" applyBorder="1" applyAlignment="1">
      <alignment vertical="center"/>
    </xf>
    <xf numFmtId="0" fontId="9" fillId="0" borderId="106" xfId="68" applyFont="1" applyFill="1" applyBorder="1" applyAlignment="1">
      <alignment vertical="center"/>
      <protection/>
    </xf>
    <xf numFmtId="38" fontId="4" fillId="0" borderId="45" xfId="50" applyFont="1" applyFill="1" applyBorder="1" applyAlignment="1">
      <alignment horizontal="right" vertical="top"/>
    </xf>
    <xf numFmtId="0" fontId="8" fillId="0" borderId="96" xfId="68" applyFont="1" applyFill="1" applyBorder="1" applyAlignment="1">
      <alignment vertical="center"/>
      <protection/>
    </xf>
    <xf numFmtId="0" fontId="4" fillId="0" borderId="103" xfId="68" applyFont="1" applyFill="1" applyBorder="1" applyAlignment="1">
      <alignment horizontal="center" vertical="center"/>
      <protection/>
    </xf>
    <xf numFmtId="38" fontId="4" fillId="0" borderId="101" xfId="50" applyFont="1" applyFill="1" applyBorder="1" applyAlignment="1">
      <alignment horizontal="right" vertical="center"/>
    </xf>
    <xf numFmtId="0" fontId="9" fillId="0" borderId="103" xfId="68" applyFont="1" applyFill="1" applyBorder="1" applyAlignment="1">
      <alignment horizontal="center" vertical="center"/>
      <protection/>
    </xf>
    <xf numFmtId="38" fontId="9" fillId="0" borderId="103" xfId="50" applyFont="1" applyFill="1" applyBorder="1" applyAlignment="1">
      <alignment vertical="center"/>
    </xf>
    <xf numFmtId="0" fontId="4" fillId="0" borderId="105" xfId="68" applyFont="1" applyFill="1" applyBorder="1" applyAlignment="1">
      <alignment horizontal="center" vertical="center"/>
      <protection/>
    </xf>
    <xf numFmtId="38" fontId="4" fillId="0" borderId="104" xfId="50" applyFont="1" applyFill="1" applyBorder="1" applyAlignment="1">
      <alignment horizontal="right" vertical="center"/>
    </xf>
    <xf numFmtId="0" fontId="9" fillId="0" borderId="105" xfId="68" applyFont="1" applyFill="1" applyBorder="1" applyAlignment="1">
      <alignment horizontal="center" vertical="center" wrapText="1"/>
      <protection/>
    </xf>
    <xf numFmtId="38" fontId="9" fillId="0" borderId="105" xfId="50" applyFont="1" applyFill="1" applyBorder="1" applyAlignment="1">
      <alignment vertical="center"/>
    </xf>
    <xf numFmtId="0" fontId="9" fillId="0" borderId="103" xfId="68" applyFont="1" applyFill="1" applyBorder="1" applyAlignment="1">
      <alignment vertical="center"/>
      <protection/>
    </xf>
    <xf numFmtId="0" fontId="9" fillId="0" borderId="105" xfId="68" applyFont="1" applyFill="1" applyBorder="1" applyAlignment="1">
      <alignment vertical="center"/>
      <protection/>
    </xf>
    <xf numFmtId="0" fontId="28" fillId="0" borderId="107" xfId="67" applyFont="1" applyBorder="1" applyAlignment="1">
      <alignment horizontal="center" vertical="center" wrapText="1"/>
      <protection/>
    </xf>
    <xf numFmtId="38" fontId="28" fillId="0" borderId="108" xfId="50" applyFont="1" applyBorder="1" applyAlignment="1">
      <alignment vertical="center"/>
    </xf>
    <xf numFmtId="38" fontId="28" fillId="0" borderId="109" xfId="50" applyFont="1" applyBorder="1" applyAlignment="1">
      <alignment vertical="center"/>
    </xf>
    <xf numFmtId="38" fontId="28" fillId="0" borderId="110" xfId="50" applyFont="1" applyBorder="1" applyAlignment="1">
      <alignment vertical="center"/>
    </xf>
    <xf numFmtId="38" fontId="28" fillId="0" borderId="111" xfId="50" applyFont="1" applyBorder="1" applyAlignment="1">
      <alignment vertical="center"/>
    </xf>
    <xf numFmtId="38" fontId="4" fillId="0" borderId="84" xfId="50" applyFont="1" applyFill="1" applyBorder="1" applyAlignment="1">
      <alignment vertical="center"/>
    </xf>
    <xf numFmtId="38" fontId="4" fillId="0" borderId="112" xfId="50" applyFont="1" applyFill="1" applyBorder="1" applyAlignment="1">
      <alignment horizontal="right" vertical="top"/>
    </xf>
    <xf numFmtId="38" fontId="4" fillId="0" borderId="84" xfId="50" applyFont="1" applyFill="1" applyBorder="1" applyAlignment="1">
      <alignment horizontal="right" vertical="center"/>
    </xf>
    <xf numFmtId="38" fontId="8" fillId="0" borderId="84" xfId="53" applyFont="1" applyFill="1" applyBorder="1" applyAlignment="1">
      <alignment vertical="center"/>
    </xf>
    <xf numFmtId="0" fontId="4" fillId="0" borderId="112" xfId="68" applyFont="1" applyFill="1" applyBorder="1" applyAlignment="1">
      <alignment horizontal="right" vertical="top"/>
      <protection/>
    </xf>
    <xf numFmtId="0" fontId="31" fillId="0" borderId="83" xfId="0" applyFont="1" applyBorder="1" applyAlignment="1">
      <alignment vertical="center"/>
    </xf>
    <xf numFmtId="0" fontId="5" fillId="0" borderId="113" xfId="66" applyFont="1" applyBorder="1" applyAlignment="1">
      <alignment vertical="center"/>
      <protection/>
    </xf>
    <xf numFmtId="38" fontId="5" fillId="33" borderId="113" xfId="50" applyFont="1" applyFill="1" applyBorder="1" applyAlignment="1">
      <alignment vertical="center"/>
    </xf>
    <xf numFmtId="0" fontId="5" fillId="0" borderId="85" xfId="66" applyFont="1" applyBorder="1" applyAlignment="1">
      <alignment vertical="center"/>
      <protection/>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114" xfId="68" applyFont="1" applyFill="1" applyBorder="1" applyAlignment="1">
      <alignment vertical="center"/>
      <protection/>
    </xf>
    <xf numFmtId="0" fontId="20" fillId="0" borderId="0" xfId="68" applyFont="1" applyFill="1" applyAlignment="1">
      <alignment horizontal="center" vertical="center"/>
      <protection/>
    </xf>
    <xf numFmtId="0" fontId="33"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14" xfId="0" applyBorder="1" applyAlignment="1">
      <alignment vertical="center"/>
    </xf>
    <xf numFmtId="0" fontId="0" fillId="0" borderId="21" xfId="0" applyBorder="1" applyAlignment="1">
      <alignment vertical="center"/>
    </xf>
    <xf numFmtId="0" fontId="4" fillId="0" borderId="0" xfId="66" applyFont="1" applyAlignment="1">
      <alignment horizontal="left" vertical="center"/>
      <protection/>
    </xf>
    <xf numFmtId="0" fontId="5" fillId="0" borderId="52" xfId="66" applyFont="1" applyBorder="1" applyAlignment="1">
      <alignment horizontal="center" vertical="center"/>
      <protection/>
    </xf>
    <xf numFmtId="0" fontId="5" fillId="0" borderId="115" xfId="66" applyFont="1" applyBorder="1" applyAlignment="1">
      <alignment horizontal="center" vertical="center"/>
      <protection/>
    </xf>
    <xf numFmtId="0" fontId="5" fillId="0" borderId="53"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117" xfId="66" applyFont="1" applyBorder="1" applyAlignment="1">
      <alignment horizontal="center" vertical="center"/>
      <protection/>
    </xf>
    <xf numFmtId="0" fontId="9" fillId="0" borderId="52" xfId="66" applyFont="1" applyBorder="1" applyAlignment="1">
      <alignment vertical="center"/>
      <protection/>
    </xf>
    <xf numFmtId="0" fontId="9" fillId="0" borderId="117" xfId="66" applyFont="1" applyBorder="1" applyAlignment="1">
      <alignment vertical="center"/>
      <protection/>
    </xf>
    <xf numFmtId="0" fontId="9" fillId="0" borderId="115" xfId="66" applyFont="1" applyBorder="1" applyAlignment="1">
      <alignment vertical="center"/>
      <protection/>
    </xf>
    <xf numFmtId="0" fontId="9" fillId="0" borderId="53" xfId="66" applyFont="1" applyBorder="1" applyAlignment="1">
      <alignment vertical="center"/>
      <protection/>
    </xf>
    <xf numFmtId="0" fontId="9" fillId="0" borderId="118" xfId="66" applyFont="1" applyBorder="1" applyAlignment="1">
      <alignment vertical="center"/>
      <protection/>
    </xf>
    <xf numFmtId="0" fontId="9" fillId="0" borderId="116" xfId="66" applyFont="1" applyBorder="1" applyAlignment="1">
      <alignment vertical="center"/>
      <protection/>
    </xf>
    <xf numFmtId="0" fontId="5" fillId="0" borderId="52" xfId="66" applyFont="1" applyBorder="1" applyAlignment="1">
      <alignment vertical="center"/>
      <protection/>
    </xf>
    <xf numFmtId="0" fontId="5" fillId="0" borderId="117" xfId="66" applyFont="1" applyBorder="1" applyAlignment="1">
      <alignment vertical="center"/>
      <protection/>
    </xf>
    <xf numFmtId="0" fontId="5" fillId="0" borderId="115" xfId="66" applyFont="1" applyBorder="1" applyAlignment="1">
      <alignment vertical="center"/>
      <protection/>
    </xf>
    <xf numFmtId="0" fontId="5" fillId="0" borderId="119" xfId="66" applyFont="1" applyBorder="1" applyAlignment="1">
      <alignment horizontal="center" vertical="center"/>
      <protection/>
    </xf>
    <xf numFmtId="0" fontId="5" fillId="0" borderId="120" xfId="66" applyFont="1" applyBorder="1" applyAlignment="1">
      <alignment horizontal="center" vertical="center"/>
      <protection/>
    </xf>
    <xf numFmtId="0" fontId="5" fillId="0" borderId="121"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9" fillId="0" borderId="59" xfId="66" applyFont="1" applyBorder="1" applyAlignment="1">
      <alignment vertical="center"/>
      <protection/>
    </xf>
    <xf numFmtId="0" fontId="9" fillId="0" borderId="105" xfId="66" applyFont="1" applyBorder="1" applyAlignment="1">
      <alignment vertical="center"/>
      <protection/>
    </xf>
    <xf numFmtId="0" fontId="9" fillId="0" borderId="104" xfId="66" applyFont="1" applyBorder="1" applyAlignment="1">
      <alignment vertical="center"/>
      <protection/>
    </xf>
    <xf numFmtId="0" fontId="9" fillId="0" borderId="84" xfId="66" applyFont="1" applyBorder="1" applyAlignment="1">
      <alignment vertical="center"/>
      <protection/>
    </xf>
    <xf numFmtId="0" fontId="9" fillId="0" borderId="122" xfId="66" applyFont="1" applyBorder="1" applyAlignment="1">
      <alignment vertical="center"/>
      <protection/>
    </xf>
    <xf numFmtId="0" fontId="9" fillId="0" borderId="112" xfId="66" applyFont="1" applyBorder="1" applyAlignment="1">
      <alignment vertical="center"/>
      <protection/>
    </xf>
    <xf numFmtId="0" fontId="5" fillId="0" borderId="96" xfId="66" applyFont="1" applyBorder="1" applyAlignment="1">
      <alignment horizontal="center" vertical="center"/>
      <protection/>
    </xf>
    <xf numFmtId="0" fontId="5" fillId="0" borderId="103"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95"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94" xfId="66" applyFont="1" applyBorder="1" applyAlignment="1">
      <alignment horizontal="center" vertical="center"/>
      <protection/>
    </xf>
    <xf numFmtId="0" fontId="5" fillId="0" borderId="51" xfId="66" applyFont="1" applyBorder="1" applyAlignment="1">
      <alignment horizontal="center" vertical="center"/>
      <protection/>
    </xf>
    <xf numFmtId="0" fontId="5" fillId="0" borderId="93" xfId="66" applyFont="1" applyBorder="1" applyAlignment="1">
      <alignment horizontal="center" vertical="center"/>
      <protection/>
    </xf>
    <xf numFmtId="0" fontId="5" fillId="0" borderId="66" xfId="66" applyFont="1" applyBorder="1" applyAlignment="1">
      <alignment horizontal="center" vertical="center"/>
      <protection/>
    </xf>
    <xf numFmtId="0" fontId="5" fillId="0" borderId="118" xfId="66" applyFont="1" applyBorder="1" applyAlignment="1">
      <alignment horizontal="center" vertical="center"/>
      <protection/>
    </xf>
    <xf numFmtId="176" fontId="5" fillId="0" borderId="84" xfId="66" applyNumberFormat="1" applyFont="1" applyBorder="1" applyAlignment="1">
      <alignment horizontal="center" vertical="center" wrapText="1"/>
      <protection/>
    </xf>
    <xf numFmtId="176" fontId="5" fillId="0" borderId="112" xfId="66" applyNumberFormat="1" applyFont="1" applyBorder="1" applyAlignment="1">
      <alignment horizontal="center" vertical="center" wrapText="1"/>
      <protection/>
    </xf>
    <xf numFmtId="176" fontId="5" fillId="0" borderId="94" xfId="66" applyNumberFormat="1" applyFont="1" applyBorder="1" applyAlignment="1">
      <alignment horizontal="center" vertical="center" wrapText="1"/>
      <protection/>
    </xf>
    <xf numFmtId="176" fontId="5" fillId="0" borderId="51" xfId="66" applyNumberFormat="1" applyFont="1" applyBorder="1" applyAlignment="1">
      <alignment horizontal="center" vertical="center" wrapText="1"/>
      <protection/>
    </xf>
    <xf numFmtId="0" fontId="5" fillId="0" borderId="84"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23" xfId="66" applyFont="1" applyBorder="1" applyAlignment="1">
      <alignment horizontal="center" vertical="center"/>
      <protection/>
    </xf>
    <xf numFmtId="0" fontId="5" fillId="0" borderId="102" xfId="66" applyFont="1" applyBorder="1" applyAlignment="1">
      <alignment horizontal="center" vertical="center"/>
      <protection/>
    </xf>
    <xf numFmtId="0" fontId="5" fillId="0" borderId="101" xfId="66" applyFont="1" applyBorder="1" applyAlignment="1">
      <alignment horizontal="center" vertical="center"/>
      <protection/>
    </xf>
    <xf numFmtId="0" fontId="5" fillId="0" borderId="36" xfId="66" applyFont="1" applyBorder="1" applyAlignment="1">
      <alignment horizontal="center" vertical="center"/>
      <protection/>
    </xf>
    <xf numFmtId="0" fontId="5" fillId="0" borderId="54" xfId="66" applyFont="1" applyBorder="1" applyAlignment="1">
      <alignment horizontal="center" vertical="center"/>
      <protection/>
    </xf>
    <xf numFmtId="0" fontId="5" fillId="0" borderId="17" xfId="66" applyFont="1" applyBorder="1" applyAlignment="1">
      <alignment horizontal="center" vertical="center"/>
      <protection/>
    </xf>
    <xf numFmtId="0" fontId="5" fillId="0" borderId="59" xfId="66" applyFont="1" applyBorder="1" applyAlignment="1">
      <alignment vertical="center"/>
      <protection/>
    </xf>
    <xf numFmtId="0" fontId="5" fillId="0" borderId="105" xfId="66" applyFont="1" applyBorder="1" applyAlignment="1">
      <alignment vertical="center"/>
      <protection/>
    </xf>
    <xf numFmtId="0" fontId="5" fillId="0" borderId="104" xfId="66" applyFont="1" applyBorder="1" applyAlignment="1">
      <alignment vertical="center"/>
      <protection/>
    </xf>
    <xf numFmtId="0" fontId="6" fillId="0" borderId="57" xfId="43" applyFill="1" applyBorder="1" applyAlignment="1" applyProtection="1">
      <alignment vertical="center"/>
      <protection/>
    </xf>
    <xf numFmtId="0" fontId="4" fillId="0" borderId="35" xfId="68" applyFont="1" applyFill="1" applyBorder="1" applyAlignment="1">
      <alignment vertical="center"/>
      <protection/>
    </xf>
    <xf numFmtId="0" fontId="4" fillId="0" borderId="58"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7" xfId="68" applyFont="1" applyFill="1" applyBorder="1" applyAlignment="1">
      <alignment horizontal="center" vertical="center"/>
      <protection/>
    </xf>
    <xf numFmtId="0" fontId="4" fillId="0" borderId="58" xfId="68" applyFont="1" applyFill="1" applyBorder="1" applyAlignment="1">
      <alignment horizontal="center" vertical="center"/>
      <protection/>
    </xf>
    <xf numFmtId="0" fontId="4" fillId="0" borderId="57" xfId="68" applyFont="1" applyFill="1" applyBorder="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13" xfId="68" applyFont="1" applyFill="1" applyBorder="1" applyAlignment="1">
      <alignment vertical="center"/>
      <protection/>
    </xf>
    <xf numFmtId="0" fontId="4" fillId="0" borderId="0" xfId="68" applyFont="1" applyFill="1" applyAlignment="1">
      <alignment horizontal="left" vertical="center" wrapText="1"/>
      <protection/>
    </xf>
    <xf numFmtId="0" fontId="4" fillId="0" borderId="0" xfId="68" applyFont="1" applyFill="1" applyAlignment="1">
      <alignment horizontal="left" vertical="center"/>
      <protection/>
    </xf>
    <xf numFmtId="0" fontId="4" fillId="0" borderId="38" xfId="68" applyFont="1" applyFill="1" applyBorder="1" applyAlignment="1">
      <alignment horizontal="center" vertical="center"/>
      <protection/>
    </xf>
    <xf numFmtId="0" fontId="0" fillId="0" borderId="39" xfId="0" applyBorder="1" applyAlignment="1">
      <alignment vertical="center"/>
    </xf>
    <xf numFmtId="0" fontId="0" fillId="0" borderId="40" xfId="0" applyBorder="1" applyAlignment="1">
      <alignment vertical="center"/>
    </xf>
    <xf numFmtId="0" fontId="5" fillId="0" borderId="113" xfId="68" applyFont="1" applyFill="1" applyBorder="1" applyAlignment="1">
      <alignment horizontal="center" vertical="center" wrapText="1"/>
      <protection/>
    </xf>
    <xf numFmtId="0" fontId="0" fillId="0" borderId="113" xfId="0" applyBorder="1" applyAlignment="1">
      <alignment horizontal="center" vertical="center"/>
    </xf>
    <xf numFmtId="0" fontId="5" fillId="0" borderId="21" xfId="68" applyFont="1" applyFill="1" applyBorder="1" applyAlignment="1">
      <alignment horizontal="center" vertical="center" wrapText="1"/>
      <protection/>
    </xf>
    <xf numFmtId="0" fontId="0" fillId="0" borderId="21" xfId="0" applyBorder="1" applyAlignment="1">
      <alignment horizontal="center" vertical="center"/>
    </xf>
    <xf numFmtId="0" fontId="4" fillId="0" borderId="21" xfId="68" applyFont="1" applyFill="1" applyBorder="1" applyAlignment="1">
      <alignment horizontal="center" vertical="center"/>
      <protection/>
    </xf>
    <xf numFmtId="0" fontId="0" fillId="0" borderId="70" xfId="0" applyBorder="1" applyAlignment="1">
      <alignment horizontal="center" vertical="center"/>
    </xf>
    <xf numFmtId="0" fontId="4" fillId="0" borderId="103" xfId="68" applyFont="1" applyFill="1" applyBorder="1" applyAlignment="1">
      <alignment horizontal="center" vertical="center" wrapText="1"/>
      <protection/>
    </xf>
    <xf numFmtId="0" fontId="0" fillId="0" borderId="103" xfId="0" applyFont="1" applyBorder="1" applyAlignment="1">
      <alignment horizontal="center" vertical="center"/>
    </xf>
    <xf numFmtId="0" fontId="4" fillId="0" borderId="0" xfId="68" applyFont="1" applyFill="1" applyBorder="1" applyAlignment="1">
      <alignment horizontal="center" vertical="center"/>
      <protection/>
    </xf>
    <xf numFmtId="0" fontId="0" fillId="0" borderId="0" xfId="0" applyFont="1" applyBorder="1" applyAlignment="1">
      <alignment horizontal="center" vertical="center"/>
    </xf>
    <xf numFmtId="0" fontId="4" fillId="0" borderId="105" xfId="68" applyFont="1" applyFill="1" applyBorder="1" applyAlignment="1">
      <alignment horizontal="center" vertical="center"/>
      <protection/>
    </xf>
    <xf numFmtId="0" fontId="0" fillId="0" borderId="105" xfId="0" applyFont="1" applyBorder="1" applyAlignment="1">
      <alignment horizontal="center" vertical="center"/>
    </xf>
    <xf numFmtId="0" fontId="4" fillId="0" borderId="12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38" fontId="8" fillId="0" borderId="102" xfId="53" applyFont="1" applyFill="1" applyBorder="1" applyAlignment="1">
      <alignment vertical="center"/>
    </xf>
    <xf numFmtId="38" fontId="8" fillId="0" borderId="47" xfId="53" applyFont="1" applyFill="1" applyBorder="1" applyAlignment="1">
      <alignment vertical="center"/>
    </xf>
    <xf numFmtId="38" fontId="8" fillId="0" borderId="59" xfId="53" applyFont="1" applyFill="1" applyBorder="1" applyAlignment="1">
      <alignment vertical="center"/>
    </xf>
    <xf numFmtId="0" fontId="4" fillId="0" borderId="41" xfId="68" applyFont="1" applyFill="1" applyBorder="1" applyAlignment="1">
      <alignment horizontal="center" vertical="center"/>
      <protection/>
    </xf>
    <xf numFmtId="0" fontId="4" fillId="0" borderId="39" xfId="68" applyFont="1" applyFill="1" applyBorder="1" applyAlignment="1">
      <alignment horizontal="center" vertical="center"/>
      <protection/>
    </xf>
    <xf numFmtId="0" fontId="4" fillId="0" borderId="124" xfId="68" applyFont="1" applyFill="1" applyBorder="1" applyAlignment="1">
      <alignment horizontal="center" vertical="center"/>
      <protection/>
    </xf>
    <xf numFmtId="0" fontId="4" fillId="0" borderId="97" xfId="68" applyFont="1" applyFill="1" applyBorder="1" applyAlignment="1">
      <alignment horizontal="center" vertical="center"/>
      <protection/>
    </xf>
    <xf numFmtId="0" fontId="4" fillId="0" borderId="54" xfId="68" applyFont="1" applyFill="1" applyBorder="1" applyAlignment="1" quotePrefix="1">
      <alignment horizontal="center" vertical="center"/>
      <protection/>
    </xf>
    <xf numFmtId="0" fontId="4" fillId="0" borderId="17" xfId="68" applyFont="1" applyFill="1" applyBorder="1" applyAlignment="1" quotePrefix="1">
      <alignment horizontal="center" vertical="center"/>
      <protection/>
    </xf>
    <xf numFmtId="0" fontId="8" fillId="0" borderId="54" xfId="68" applyFont="1" applyFill="1" applyBorder="1" applyAlignment="1" applyProtection="1">
      <alignment vertical="center"/>
      <protection hidden="1"/>
    </xf>
    <xf numFmtId="0" fontId="8" fillId="0" borderId="92" xfId="68" applyFont="1" applyFill="1" applyBorder="1" applyAlignment="1" applyProtection="1">
      <alignment vertical="center"/>
      <protection hidden="1"/>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4" xfId="68" applyFont="1" applyFill="1" applyBorder="1" applyAlignment="1">
      <alignment horizontal="center" vertical="center"/>
      <protection/>
    </xf>
    <xf numFmtId="0" fontId="4" fillId="0" borderId="25" xfId="68" applyFont="1" applyFill="1" applyBorder="1" applyAlignment="1" quotePrefix="1">
      <alignment horizontal="center" vertical="center"/>
      <protection/>
    </xf>
    <xf numFmtId="0" fontId="4" fillId="0" borderId="26" xfId="68" applyFont="1" applyFill="1" applyBorder="1" applyAlignment="1" quotePrefix="1">
      <alignment horizontal="center" vertical="center"/>
      <protection/>
    </xf>
    <xf numFmtId="0" fontId="4" fillId="0" borderId="113" xfId="68" applyFont="1" applyFill="1" applyBorder="1" applyAlignment="1">
      <alignment horizontal="center" vertical="center"/>
      <protection/>
    </xf>
    <xf numFmtId="0" fontId="4" fillId="0" borderId="85"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125" xfId="68" applyFont="1" applyFill="1" applyBorder="1" applyAlignment="1">
      <alignment horizontal="center" vertical="center"/>
      <protection/>
    </xf>
    <xf numFmtId="0" fontId="5" fillId="0" borderId="96" xfId="68" applyFont="1" applyFill="1" applyBorder="1" applyAlignment="1">
      <alignment horizontal="center" vertical="center" wrapText="1"/>
      <protection/>
    </xf>
    <xf numFmtId="0" fontId="0" fillId="0" borderId="103" xfId="0" applyBorder="1" applyAlignment="1">
      <alignment vertical="center"/>
    </xf>
    <xf numFmtId="0" fontId="0" fillId="0" borderId="86" xfId="0" applyBorder="1" applyAlignment="1">
      <alignment vertical="center"/>
    </xf>
    <xf numFmtId="0" fontId="0" fillId="0" borderId="13" xfId="0" applyBorder="1" applyAlignment="1">
      <alignment vertical="center"/>
    </xf>
    <xf numFmtId="0" fontId="8" fillId="0" borderId="0" xfId="68" applyFont="1" applyFill="1" applyBorder="1" applyAlignment="1">
      <alignment horizontal="left" vertical="center"/>
      <protection/>
    </xf>
    <xf numFmtId="0" fontId="4" fillId="0" borderId="126" xfId="68" applyFont="1" applyFill="1" applyBorder="1" applyAlignment="1">
      <alignment horizontal="center" vertical="center"/>
      <protection/>
    </xf>
    <xf numFmtId="0" fontId="4" fillId="0" borderId="90" xfId="68" applyFont="1" applyFill="1" applyBorder="1" applyAlignment="1" quotePrefix="1">
      <alignment horizontal="center" vertical="center"/>
      <protection/>
    </xf>
    <xf numFmtId="0" fontId="4" fillId="0" borderId="89" xfId="68" applyFont="1" applyFill="1" applyBorder="1" applyAlignment="1" quotePrefix="1">
      <alignment horizontal="center" vertical="center"/>
      <protection/>
    </xf>
    <xf numFmtId="38" fontId="8" fillId="0" borderId="46" xfId="53" applyFont="1" applyFill="1" applyBorder="1" applyAlignment="1">
      <alignment vertical="center"/>
    </xf>
    <xf numFmtId="0" fontId="4" fillId="0" borderId="16" xfId="68" applyFont="1" applyFill="1" applyBorder="1" applyAlignment="1">
      <alignment horizontal="center" vertical="center" wrapText="1"/>
      <protection/>
    </xf>
    <xf numFmtId="0" fontId="0" fillId="0" borderId="16" xfId="0" applyBorder="1" applyAlignment="1">
      <alignment horizontal="center" vertical="center"/>
    </xf>
    <xf numFmtId="0" fontId="0" fillId="0" borderId="0" xfId="0" applyAlignment="1">
      <alignment horizontal="center" vertical="center"/>
    </xf>
    <xf numFmtId="0" fontId="4" fillId="0" borderId="127" xfId="68" applyFont="1" applyFill="1" applyBorder="1" applyAlignment="1">
      <alignment horizontal="center" vertical="center"/>
      <protection/>
    </xf>
    <xf numFmtId="0" fontId="0" fillId="0" borderId="127" xfId="0" applyBorder="1" applyAlignment="1">
      <alignment horizontal="center" vertical="center"/>
    </xf>
    <xf numFmtId="0" fontId="4" fillId="0" borderId="35" xfId="68" applyFont="1" applyFill="1" applyBorder="1" applyAlignment="1">
      <alignment horizontal="center" vertical="center"/>
      <protection/>
    </xf>
    <xf numFmtId="38" fontId="4" fillId="0" borderId="35"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27"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112" xfId="68" applyFont="1" applyFill="1" applyBorder="1" applyAlignment="1">
      <alignment horizontal="center" vertical="center"/>
      <protection/>
    </xf>
    <xf numFmtId="0" fontId="5" fillId="0" borderId="39" xfId="68" applyFont="1" applyFill="1" applyBorder="1" applyAlignment="1">
      <alignment horizontal="center" vertical="center"/>
      <protection/>
    </xf>
    <xf numFmtId="0" fontId="0" fillId="0" borderId="39" xfId="0" applyBorder="1" applyAlignment="1">
      <alignment horizontal="center" vertical="center"/>
    </xf>
    <xf numFmtId="0" fontId="4" fillId="0" borderId="48" xfId="68" applyFont="1" applyFill="1" applyBorder="1" applyAlignment="1">
      <alignment horizontal="center" vertical="center"/>
      <protection/>
    </xf>
    <xf numFmtId="0" fontId="0" fillId="0" borderId="13" xfId="0" applyBorder="1" applyAlignment="1">
      <alignment horizontal="center" vertical="center"/>
    </xf>
    <xf numFmtId="0" fontId="0" fillId="0" borderId="61" xfId="0" applyBorder="1" applyAlignment="1">
      <alignment horizontal="center" vertical="center"/>
    </xf>
    <xf numFmtId="0" fontId="8" fillId="0" borderId="17" xfId="68" applyFont="1" applyFill="1" applyBorder="1" applyAlignment="1" applyProtection="1">
      <alignment vertical="center"/>
      <protection hidden="1"/>
    </xf>
    <xf numFmtId="0" fontId="8" fillId="0" borderId="51" xfId="68" applyFont="1" applyFill="1" applyBorder="1" applyAlignment="1" applyProtection="1">
      <alignment vertical="center"/>
      <protection hidden="1"/>
    </xf>
    <xf numFmtId="0" fontId="8" fillId="0" borderId="95" xfId="68" applyFont="1" applyFill="1" applyBorder="1" applyAlignment="1" applyProtection="1">
      <alignment vertical="center"/>
      <protection hidden="1"/>
    </xf>
    <xf numFmtId="38" fontId="4" fillId="0" borderId="102" xfId="50" applyFont="1" applyFill="1" applyBorder="1" applyAlignment="1">
      <alignment vertical="center"/>
    </xf>
    <xf numFmtId="38" fontId="4" fillId="0" borderId="47" xfId="50" applyFont="1" applyFill="1" applyBorder="1" applyAlignment="1">
      <alignment vertical="center"/>
    </xf>
    <xf numFmtId="38" fontId="4" fillId="0" borderId="59" xfId="50" applyFont="1" applyFill="1" applyBorder="1" applyAlignment="1">
      <alignment vertical="center"/>
    </xf>
    <xf numFmtId="0" fontId="4" fillId="0" borderId="40" xfId="68" applyFont="1" applyFill="1" applyBorder="1" applyAlignment="1">
      <alignment horizontal="center" vertical="center"/>
      <protection/>
    </xf>
    <xf numFmtId="0" fontId="4" fillId="0" borderId="128" xfId="68" applyFont="1" applyFill="1" applyBorder="1" applyAlignment="1">
      <alignment horizontal="center" vertical="center"/>
      <protection/>
    </xf>
    <xf numFmtId="0" fontId="4" fillId="0" borderId="129" xfId="68" applyFont="1" applyFill="1" applyBorder="1" applyAlignment="1">
      <alignment horizontal="center" vertical="center"/>
      <protection/>
    </xf>
    <xf numFmtId="38" fontId="4" fillId="0" borderId="102" xfId="50" applyFont="1" applyFill="1" applyBorder="1" applyAlignment="1">
      <alignment horizontal="right" vertical="center"/>
    </xf>
    <xf numFmtId="38" fontId="4" fillId="0" borderId="47" xfId="50" applyFont="1" applyFill="1" applyBorder="1" applyAlignment="1">
      <alignment horizontal="right" vertical="center"/>
    </xf>
    <xf numFmtId="38" fontId="4" fillId="0" borderId="59" xfId="50" applyFont="1" applyFill="1" applyBorder="1" applyAlignment="1">
      <alignment horizontal="right" vertical="center"/>
    </xf>
    <xf numFmtId="0" fontId="4" fillId="0" borderId="90" xfId="68" applyFont="1" applyFill="1" applyBorder="1" applyAlignment="1">
      <alignment horizontal="distributed" vertical="center"/>
      <protection/>
    </xf>
    <xf numFmtId="0" fontId="4" fillId="0" borderId="91" xfId="68" applyFont="1" applyFill="1" applyBorder="1" applyAlignment="1">
      <alignment horizontal="distributed" vertical="center"/>
      <protection/>
    </xf>
    <xf numFmtId="38" fontId="4" fillId="0" borderId="46" xfId="50" applyFont="1" applyFill="1" applyBorder="1" applyAlignment="1">
      <alignment horizontal="right" vertical="center"/>
    </xf>
    <xf numFmtId="38" fontId="4" fillId="0" borderId="46" xfId="50" applyFont="1" applyFill="1" applyBorder="1" applyAlignment="1">
      <alignment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27" xfId="0" applyFont="1" applyBorder="1" applyAlignment="1">
      <alignment horizontal="center" vertical="center"/>
    </xf>
    <xf numFmtId="38" fontId="4" fillId="0" borderId="35" xfId="50" applyNumberFormat="1" applyFont="1" applyFill="1" applyBorder="1" applyAlignment="1">
      <alignment horizontal="right"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0" fontId="5" fillId="0" borderId="96" xfId="68" applyFont="1" applyFill="1" applyBorder="1" applyAlignment="1">
      <alignment horizontal="center" vertical="center" wrapText="1" shrinkToFit="1"/>
      <protection/>
    </xf>
    <xf numFmtId="0" fontId="15" fillId="0" borderId="0" xfId="66" applyFont="1" applyAlignment="1">
      <alignment horizontal="center" vertical="center"/>
      <protection/>
    </xf>
    <xf numFmtId="0" fontId="4" fillId="0" borderId="20" xfId="66" applyFont="1" applyBorder="1" applyAlignment="1">
      <alignment horizontal="center" vertical="center"/>
      <protection/>
    </xf>
    <xf numFmtId="0" fontId="4" fillId="0" borderId="57"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58" xfId="66" applyFont="1" applyBorder="1" applyAlignment="1">
      <alignment horizontal="center" vertical="center"/>
      <protection/>
    </xf>
    <xf numFmtId="0" fontId="4" fillId="0" borderId="57" xfId="66" applyFont="1" applyBorder="1" applyAlignment="1">
      <alignment vertical="center"/>
      <protection/>
    </xf>
    <xf numFmtId="0" fontId="4" fillId="0" borderId="35" xfId="66" applyFont="1" applyBorder="1" applyAlignment="1">
      <alignment vertical="center"/>
      <protection/>
    </xf>
    <xf numFmtId="0" fontId="4" fillId="0" borderId="58" xfId="66" applyFont="1" applyBorder="1" applyAlignment="1">
      <alignment vertical="center"/>
      <protection/>
    </xf>
    <xf numFmtId="38" fontId="5" fillId="0" borderId="35" xfId="50" applyFont="1" applyBorder="1" applyAlignment="1">
      <alignment vertical="center"/>
    </xf>
    <xf numFmtId="38" fontId="4" fillId="0" borderId="128" xfId="50" applyFont="1" applyBorder="1" applyAlignment="1">
      <alignment vertical="center"/>
    </xf>
    <xf numFmtId="0" fontId="4" fillId="0" borderId="20" xfId="66" applyFont="1" applyBorder="1" applyAlignment="1">
      <alignment vertical="center" textRotation="255"/>
      <protection/>
    </xf>
    <xf numFmtId="0" fontId="5" fillId="0" borderId="20" xfId="66" applyFont="1" applyBorder="1" applyAlignment="1">
      <alignment vertical="center"/>
      <protection/>
    </xf>
    <xf numFmtId="0" fontId="5" fillId="0" borderId="128" xfId="66" applyFont="1" applyBorder="1" applyAlignment="1">
      <alignment vertical="center"/>
      <protection/>
    </xf>
    <xf numFmtId="0" fontId="5" fillId="0" borderId="21" xfId="66" applyFont="1" applyBorder="1" applyAlignment="1">
      <alignment vertical="center"/>
      <protection/>
    </xf>
    <xf numFmtId="38" fontId="4" fillId="0" borderId="20" xfId="50" applyFont="1" applyBorder="1" applyAlignment="1">
      <alignment vertical="center"/>
    </xf>
    <xf numFmtId="38" fontId="4" fillId="0" borderId="21" xfId="50" applyFont="1" applyBorder="1" applyAlignment="1">
      <alignment vertical="center"/>
    </xf>
    <xf numFmtId="0" fontId="4" fillId="0" borderId="128"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Alignment="1">
      <alignment vertical="center"/>
      <protection/>
    </xf>
    <xf numFmtId="0" fontId="4" fillId="0" borderId="13" xfId="66" applyFont="1" applyBorder="1" applyAlignment="1">
      <alignment horizontal="center" vertical="center"/>
      <protection/>
    </xf>
    <xf numFmtId="0" fontId="4" fillId="0" borderId="46" xfId="66" applyFont="1" applyBorder="1" applyAlignment="1">
      <alignment horizontal="center" vertical="center" wrapText="1"/>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4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8" xfId="66" applyFont="1" applyBorder="1" applyAlignment="1">
      <alignment horizontal="center" vertical="center"/>
      <protection/>
    </xf>
    <xf numFmtId="0" fontId="4" fillId="0" borderId="45" xfId="66" applyFont="1" applyBorder="1" applyAlignment="1">
      <alignment horizontal="center" vertical="center"/>
      <protection/>
    </xf>
    <xf numFmtId="0" fontId="4" fillId="0" borderId="16" xfId="66" applyFont="1" applyBorder="1" applyAlignment="1">
      <alignment horizontal="distributed" vertical="center"/>
      <protection/>
    </xf>
    <xf numFmtId="0" fontId="5" fillId="0" borderId="0" xfId="66" applyFont="1" applyAlignment="1">
      <alignment vertical="center"/>
      <protection/>
    </xf>
    <xf numFmtId="0" fontId="4" fillId="0" borderId="46"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horizontal="right" vertical="center"/>
      <protection/>
    </xf>
    <xf numFmtId="0" fontId="9" fillId="0" borderId="57" xfId="68" applyFont="1" applyBorder="1" applyAlignment="1">
      <alignment horizontal="distributed" vertical="center"/>
      <protection/>
    </xf>
    <xf numFmtId="0" fontId="9" fillId="0" borderId="58" xfId="68" applyFont="1" applyBorder="1" applyAlignment="1">
      <alignment horizontal="distributed" vertical="center"/>
      <protection/>
    </xf>
    <xf numFmtId="0" fontId="17" fillId="0" borderId="130" xfId="68" applyFont="1" applyBorder="1" applyAlignment="1">
      <alignment vertical="center"/>
      <protection/>
    </xf>
    <xf numFmtId="0" fontId="17" fillId="0" borderId="66" xfId="68" applyFont="1" applyBorder="1" applyAlignment="1">
      <alignment vertical="center"/>
      <protection/>
    </xf>
    <xf numFmtId="0" fontId="8" fillId="0" borderId="103" xfId="68" applyFont="1" applyBorder="1" applyAlignment="1">
      <alignment vertical="top" wrapText="1"/>
      <protection/>
    </xf>
    <xf numFmtId="0" fontId="8" fillId="0" borderId="98" xfId="68" applyFont="1" applyBorder="1" applyAlignment="1">
      <alignment vertical="top" wrapText="1"/>
      <protection/>
    </xf>
    <xf numFmtId="0" fontId="8" fillId="0" borderId="0" xfId="68" applyFont="1" applyBorder="1" applyAlignment="1">
      <alignment vertical="top" wrapText="1"/>
      <protection/>
    </xf>
    <xf numFmtId="0" fontId="8" fillId="0" borderId="49" xfId="68" applyFont="1" applyBorder="1" applyAlignment="1">
      <alignment vertical="top" wrapText="1"/>
      <protection/>
    </xf>
    <xf numFmtId="38" fontId="5" fillId="0" borderId="77" xfId="55" applyFont="1" applyBorder="1" applyAlignment="1">
      <alignment horizontal="center" vertical="center"/>
    </xf>
    <xf numFmtId="38" fontId="5" fillId="0" borderId="122" xfId="55" applyFont="1" applyBorder="1" applyAlignment="1">
      <alignment horizontal="center" vertical="center"/>
    </xf>
    <xf numFmtId="38" fontId="5" fillId="0" borderId="87" xfId="55" applyFont="1" applyBorder="1" applyAlignment="1">
      <alignment horizontal="center" vertical="center"/>
    </xf>
    <xf numFmtId="38" fontId="5" fillId="0" borderId="77" xfId="55" applyFont="1" applyBorder="1" applyAlignment="1">
      <alignment vertical="center"/>
    </xf>
    <xf numFmtId="38" fontId="5" fillId="0" borderId="87" xfId="55" applyFont="1" applyBorder="1" applyAlignment="1">
      <alignment vertical="center"/>
    </xf>
    <xf numFmtId="38" fontId="5" fillId="0" borderId="79" xfId="55" applyFont="1" applyBorder="1" applyAlignment="1">
      <alignment horizontal="center" vertical="center"/>
    </xf>
    <xf numFmtId="38" fontId="5" fillId="0" borderId="35" xfId="55" applyFont="1" applyBorder="1" applyAlignment="1">
      <alignment horizontal="center" vertical="center"/>
    </xf>
    <xf numFmtId="38" fontId="5" fillId="0" borderId="62" xfId="55" applyFont="1" applyBorder="1" applyAlignment="1">
      <alignment horizontal="center" vertical="center"/>
    </xf>
    <xf numFmtId="38" fontId="5" fillId="0" borderId="79" xfId="55" applyFont="1" applyBorder="1" applyAlignment="1">
      <alignment vertical="center"/>
    </xf>
    <xf numFmtId="38" fontId="5" fillId="0" borderId="62" xfId="55" applyFont="1" applyBorder="1" applyAlignment="1">
      <alignment vertical="center"/>
    </xf>
    <xf numFmtId="38" fontId="5" fillId="0" borderId="78" xfId="55" applyFont="1" applyBorder="1" applyAlignment="1">
      <alignment horizontal="center" vertical="center"/>
    </xf>
    <xf numFmtId="38" fontId="5" fillId="0" borderId="56" xfId="55" applyFont="1" applyBorder="1" applyAlignment="1">
      <alignment horizontal="center" vertical="center"/>
    </xf>
    <xf numFmtId="38" fontId="5" fillId="0" borderId="63" xfId="55" applyFont="1" applyBorder="1" applyAlignment="1">
      <alignment horizontal="center" vertical="center"/>
    </xf>
    <xf numFmtId="38" fontId="5" fillId="0" borderId="78" xfId="55" applyFont="1" applyBorder="1" applyAlignment="1">
      <alignment vertical="center"/>
    </xf>
    <xf numFmtId="38" fontId="5" fillId="0" borderId="63" xfId="55" applyFont="1" applyBorder="1" applyAlignment="1">
      <alignment vertical="center"/>
    </xf>
    <xf numFmtId="0" fontId="5" fillId="0" borderId="93" xfId="68" applyFont="1" applyBorder="1" applyAlignment="1">
      <alignment horizontal="center" vertical="center"/>
      <protection/>
    </xf>
    <xf numFmtId="0" fontId="5" fillId="0" borderId="66" xfId="68" applyFont="1" applyBorder="1" applyAlignment="1">
      <alignment horizontal="center" vertical="center"/>
      <protection/>
    </xf>
    <xf numFmtId="0" fontId="5" fillId="0" borderId="94"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102" xfId="68" applyFont="1" applyBorder="1" applyAlignment="1">
      <alignment horizontal="center" vertical="center"/>
      <protection/>
    </xf>
    <xf numFmtId="0" fontId="5" fillId="0" borderId="103" xfId="68" applyFont="1" applyBorder="1" applyAlignment="1">
      <alignment horizontal="center" vertical="center"/>
      <protection/>
    </xf>
    <xf numFmtId="0" fontId="5" fillId="0" borderId="98" xfId="68" applyFont="1" applyBorder="1" applyAlignment="1">
      <alignment horizontal="center" vertical="center"/>
      <protection/>
    </xf>
    <xf numFmtId="0" fontId="5" fillId="0" borderId="36" xfId="68" applyFont="1" applyBorder="1" applyAlignment="1">
      <alignment horizontal="center" vertical="center"/>
      <protection/>
    </xf>
    <xf numFmtId="0" fontId="5" fillId="0" borderId="54" xfId="68" applyFont="1" applyBorder="1" applyAlignment="1">
      <alignment horizontal="center" vertical="center"/>
      <protection/>
    </xf>
    <xf numFmtId="0" fontId="5" fillId="0" borderId="92" xfId="68" applyFont="1" applyBorder="1" applyAlignment="1">
      <alignment horizontal="center" vertical="center"/>
      <protection/>
    </xf>
    <xf numFmtId="0" fontId="5" fillId="0" borderId="96" xfId="68" applyFont="1" applyBorder="1" applyAlignment="1">
      <alignment horizontal="center" vertical="center"/>
      <protection/>
    </xf>
    <xf numFmtId="0" fontId="5" fillId="0" borderId="97" xfId="68" applyFont="1" applyBorder="1" applyAlignment="1">
      <alignment horizontal="center" vertical="center"/>
      <protection/>
    </xf>
    <xf numFmtId="0" fontId="5" fillId="0" borderId="101"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67" xfId="68" applyFont="1" applyBorder="1" applyAlignment="1">
      <alignment horizontal="center" vertical="center"/>
      <protection/>
    </xf>
    <xf numFmtId="0" fontId="5" fillId="0" borderId="56" xfId="68" applyFont="1" applyBorder="1" applyAlignment="1">
      <alignment horizontal="center" vertical="center"/>
      <protection/>
    </xf>
    <xf numFmtId="0" fontId="9" fillId="0" borderId="67" xfId="68" applyFont="1" applyBorder="1" applyAlignment="1">
      <alignment horizontal="distributed" vertical="center"/>
      <protection/>
    </xf>
    <xf numFmtId="0" fontId="9" fillId="0" borderId="131" xfId="68" applyFont="1" applyBorder="1" applyAlignment="1">
      <alignment horizontal="distributed" vertical="center"/>
      <protection/>
    </xf>
    <xf numFmtId="0" fontId="8" fillId="0" borderId="103" xfId="68" applyFont="1" applyBorder="1" applyAlignment="1">
      <alignment vertical="top" wrapText="1" shrinkToFit="1"/>
      <protection/>
    </xf>
    <xf numFmtId="0" fontId="8" fillId="0" borderId="98"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49" xfId="68" applyFont="1" applyBorder="1" applyAlignment="1">
      <alignment vertical="top" wrapText="1" shrinkToFit="1"/>
      <protection/>
    </xf>
    <xf numFmtId="38" fontId="5" fillId="0" borderId="77" xfId="55" applyNumberFormat="1" applyFont="1" applyBorder="1" applyAlignment="1">
      <alignment vertical="center"/>
    </xf>
    <xf numFmtId="38" fontId="5" fillId="0" borderId="87" xfId="55" applyNumberFormat="1" applyFont="1" applyBorder="1" applyAlignment="1">
      <alignment vertical="center"/>
    </xf>
    <xf numFmtId="38" fontId="5" fillId="0" borderId="132" xfId="55" applyNumberFormat="1" applyFont="1" applyBorder="1" applyAlignment="1">
      <alignment vertical="center"/>
    </xf>
    <xf numFmtId="38" fontId="5" fillId="0" borderId="133" xfId="55" applyNumberFormat="1" applyFont="1" applyBorder="1" applyAlignment="1">
      <alignment vertical="center"/>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77" xfId="68" applyFont="1" applyBorder="1" applyAlignment="1">
      <alignment horizontal="center" vertical="center" shrinkToFit="1"/>
      <protection/>
    </xf>
    <xf numFmtId="0" fontId="5" fillId="0" borderId="122" xfId="68" applyFont="1" applyBorder="1" applyAlignment="1">
      <alignment horizontal="center" vertical="center" shrinkToFit="1"/>
      <protection/>
    </xf>
    <xf numFmtId="0" fontId="5" fillId="0" borderId="103" xfId="68" applyFont="1" applyBorder="1" applyAlignment="1">
      <alignment horizontal="center" vertical="center" shrinkToFit="1"/>
      <protection/>
    </xf>
    <xf numFmtId="0" fontId="5" fillId="0" borderId="65"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5" xfId="68" applyFont="1" applyBorder="1" applyAlignment="1">
      <alignment horizontal="center" vertical="center"/>
      <protection/>
    </xf>
    <xf numFmtId="0" fontId="5" fillId="0" borderId="68" xfId="68" applyFont="1" applyBorder="1" applyAlignment="1">
      <alignment horizontal="center" vertical="center"/>
      <protection/>
    </xf>
    <xf numFmtId="0" fontId="17" fillId="0" borderId="93" xfId="68" applyFont="1" applyBorder="1" applyAlignment="1">
      <alignment vertical="center"/>
      <protection/>
    </xf>
    <xf numFmtId="0" fontId="5" fillId="0" borderId="57" xfId="68" applyFont="1" applyBorder="1" applyAlignment="1">
      <alignment vertical="center"/>
      <protection/>
    </xf>
    <xf numFmtId="0" fontId="5" fillId="0" borderId="58" xfId="68" applyFont="1" applyBorder="1" applyAlignment="1">
      <alignment vertical="center"/>
      <protection/>
    </xf>
    <xf numFmtId="0" fontId="5" fillId="0" borderId="57"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67" xfId="68" applyFont="1" applyBorder="1" applyAlignment="1">
      <alignment vertical="center"/>
      <protection/>
    </xf>
    <xf numFmtId="0" fontId="5" fillId="0" borderId="131" xfId="68" applyFont="1" applyBorder="1" applyAlignment="1">
      <alignment vertical="center"/>
      <protection/>
    </xf>
    <xf numFmtId="0" fontId="9" fillId="0" borderId="84" xfId="68" applyFont="1" applyBorder="1" applyAlignment="1">
      <alignment horizontal="distributed" vertical="center"/>
      <protection/>
    </xf>
    <xf numFmtId="0" fontId="9" fillId="0" borderId="112" xfId="68" applyFont="1" applyBorder="1" applyAlignment="1">
      <alignment horizontal="distributed" vertical="center"/>
      <protection/>
    </xf>
    <xf numFmtId="0" fontId="5" fillId="0" borderId="84" xfId="68" applyFont="1" applyBorder="1" applyAlignment="1">
      <alignment vertical="center"/>
      <protection/>
    </xf>
    <xf numFmtId="0" fontId="5" fillId="0" borderId="112" xfId="68" applyFont="1" applyBorder="1" applyAlignment="1">
      <alignment vertical="center"/>
      <protection/>
    </xf>
    <xf numFmtId="0" fontId="5" fillId="0" borderId="84" xfId="68" applyFont="1" applyBorder="1" applyAlignment="1">
      <alignment horizontal="center" vertical="center"/>
      <protection/>
    </xf>
    <xf numFmtId="0" fontId="5" fillId="0" borderId="122" xfId="68" applyFont="1" applyBorder="1" applyAlignment="1">
      <alignment horizontal="center" vertical="center"/>
      <protection/>
    </xf>
    <xf numFmtId="0" fontId="5" fillId="0" borderId="96" xfId="68" applyFont="1" applyBorder="1" applyAlignment="1">
      <alignment horizontal="center" vertical="center" shrinkToFit="1"/>
      <protection/>
    </xf>
    <xf numFmtId="0" fontId="5" fillId="0" borderId="98" xfId="68" applyFont="1" applyBorder="1" applyAlignment="1">
      <alignment horizontal="center" vertical="center" shrinkToFit="1"/>
      <protection/>
    </xf>
    <xf numFmtId="0" fontId="5" fillId="0" borderId="97" xfId="68" applyFont="1" applyBorder="1" applyAlignment="1">
      <alignment horizontal="center" vertical="center" shrinkToFit="1"/>
      <protection/>
    </xf>
    <xf numFmtId="0" fontId="5" fillId="0" borderId="92" xfId="68" applyFont="1" applyBorder="1" applyAlignment="1">
      <alignment horizontal="center" vertical="center" shrinkToFit="1"/>
      <protection/>
    </xf>
    <xf numFmtId="0" fontId="5" fillId="0" borderId="102" xfId="68" applyFont="1" applyBorder="1" applyAlignment="1">
      <alignment horizontal="distributed" vertical="center"/>
      <protection/>
    </xf>
    <xf numFmtId="0" fontId="5" fillId="0" borderId="101" xfId="68" applyFont="1" applyBorder="1" applyAlignment="1">
      <alignment horizontal="distributed" vertical="center"/>
      <protection/>
    </xf>
    <xf numFmtId="0" fontId="5" fillId="0" borderId="36"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02" xfId="68" applyFont="1" applyBorder="1" applyAlignment="1">
      <alignment vertical="center"/>
      <protection/>
    </xf>
    <xf numFmtId="0" fontId="5" fillId="0" borderId="101" xfId="68" applyFont="1" applyBorder="1" applyAlignment="1">
      <alignment vertical="center"/>
      <protection/>
    </xf>
    <xf numFmtId="0" fontId="5" fillId="0" borderId="36" xfId="68" applyFont="1" applyBorder="1" applyAlignment="1">
      <alignment vertical="center"/>
      <protection/>
    </xf>
    <xf numFmtId="0" fontId="5" fillId="0" borderId="17" xfId="68" applyFont="1" applyBorder="1" applyAlignment="1">
      <alignment vertical="center"/>
      <protection/>
    </xf>
    <xf numFmtId="38" fontId="5" fillId="0" borderId="134" xfId="55" applyFont="1" applyBorder="1" applyAlignment="1">
      <alignment vertical="center"/>
    </xf>
    <xf numFmtId="38" fontId="5" fillId="0" borderId="135" xfId="55" applyFont="1" applyBorder="1" applyAlignment="1">
      <alignment vertical="center"/>
    </xf>
    <xf numFmtId="38" fontId="5" fillId="0" borderId="132" xfId="55" applyFont="1" applyBorder="1" applyAlignment="1">
      <alignment vertical="center"/>
    </xf>
    <xf numFmtId="38" fontId="5" fillId="0" borderId="133" xfId="55" applyFont="1" applyBorder="1" applyAlignment="1">
      <alignment vertical="center"/>
    </xf>
    <xf numFmtId="0" fontId="4" fillId="0" borderId="13" xfId="66" applyFont="1" applyBorder="1" applyAlignment="1">
      <alignment vertical="center"/>
      <protection/>
    </xf>
    <xf numFmtId="0" fontId="4" fillId="0" borderId="0" xfId="66" applyFont="1" applyBorder="1" applyAlignment="1">
      <alignment horizontal="distributed" vertical="center"/>
      <protection/>
    </xf>
    <xf numFmtId="0" fontId="4" fillId="0" borderId="16" xfId="66" applyFont="1" applyBorder="1" applyAlignment="1">
      <alignment horizontal="right" vertical="center"/>
      <protection/>
    </xf>
    <xf numFmtId="0" fontId="4" fillId="0" borderId="57" xfId="66" applyFont="1" applyBorder="1" applyAlignment="1">
      <alignment horizontal="left" vertical="center"/>
      <protection/>
    </xf>
    <xf numFmtId="0" fontId="4" fillId="0" borderId="35" xfId="66" applyFont="1" applyBorder="1" applyAlignment="1">
      <alignment horizontal="lef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horizontal="center"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57"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58" xfId="68" applyFont="1" applyBorder="1" applyAlignment="1">
      <alignment horizontal="center" vertical="center"/>
      <protection/>
    </xf>
    <xf numFmtId="0" fontId="4" fillId="0" borderId="57" xfId="68" applyFont="1" applyBorder="1" applyAlignment="1">
      <alignment horizontal="distributed" vertical="center"/>
      <protection/>
    </xf>
    <xf numFmtId="0" fontId="4" fillId="0" borderId="58" xfId="68" applyFont="1" applyBorder="1" applyAlignment="1">
      <alignment horizontal="distributed" vertical="center"/>
      <protection/>
    </xf>
    <xf numFmtId="0" fontId="4" fillId="0" borderId="136" xfId="68" applyFont="1" applyBorder="1" applyAlignment="1">
      <alignment horizontal="center" vertical="center"/>
      <protection/>
    </xf>
    <xf numFmtId="0" fontId="4" fillId="0" borderId="13" xfId="68" applyFont="1" applyBorder="1" applyAlignment="1">
      <alignment vertical="center"/>
      <protection/>
    </xf>
    <xf numFmtId="0" fontId="4" fillId="0" borderId="0" xfId="68" applyFont="1" applyFill="1" applyBorder="1" applyAlignment="1">
      <alignment vertical="center"/>
      <protection/>
    </xf>
    <xf numFmtId="0" fontId="3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SheetLayoutView="100" zoomScalePageLayoutView="0" workbookViewId="0" topLeftCell="A1">
      <selection activeCell="G5" sqref="G5"/>
    </sheetView>
  </sheetViews>
  <sheetFormatPr defaultColWidth="9.140625" defaultRowHeight="15"/>
  <cols>
    <col min="1" max="1" width="16.8515625" style="137" customWidth="1"/>
    <col min="2" max="2" width="12.00390625" style="137" customWidth="1"/>
    <col min="3" max="3" width="47.421875" style="137" customWidth="1"/>
    <col min="4" max="16384" width="9.00390625" style="137" customWidth="1"/>
  </cols>
  <sheetData>
    <row r="1" spans="1:6" ht="30.75">
      <c r="A1" s="323" t="s">
        <v>340</v>
      </c>
      <c r="B1" s="323"/>
      <c r="C1" s="323"/>
      <c r="D1" s="323"/>
      <c r="E1" s="136"/>
      <c r="F1" s="136"/>
    </row>
    <row r="2" spans="1:4" ht="44.25" customHeight="1">
      <c r="A2" s="324" t="s">
        <v>335</v>
      </c>
      <c r="B2" s="324"/>
      <c r="C2" s="324"/>
      <c r="D2" s="324"/>
    </row>
    <row r="3" spans="1:4" ht="14.25" customHeight="1">
      <c r="A3" s="323"/>
      <c r="B3" s="325"/>
      <c r="C3" s="325"/>
      <c r="D3" s="325"/>
    </row>
    <row r="4" spans="1:4" ht="28.5">
      <c r="A4" s="142"/>
      <c r="B4" s="143"/>
      <c r="C4" s="326" t="s">
        <v>296</v>
      </c>
      <c r="D4" s="326"/>
    </row>
    <row r="5" spans="1:4" ht="22.5" customHeight="1">
      <c r="A5" s="138" t="s">
        <v>191</v>
      </c>
      <c r="B5" s="138" t="s">
        <v>192</v>
      </c>
      <c r="C5" s="138" t="s">
        <v>193</v>
      </c>
      <c r="D5" s="138" t="s">
        <v>20</v>
      </c>
    </row>
    <row r="6" spans="1:4" ht="30" customHeight="1">
      <c r="A6" s="320" t="s">
        <v>194</v>
      </c>
      <c r="B6" s="139" t="s">
        <v>196</v>
      </c>
      <c r="C6" s="141" t="s">
        <v>328</v>
      </c>
      <c r="D6" s="140"/>
    </row>
    <row r="7" spans="1:4" ht="30" customHeight="1">
      <c r="A7" s="322"/>
      <c r="B7" s="139" t="s">
        <v>183</v>
      </c>
      <c r="C7" s="141" t="s">
        <v>329</v>
      </c>
      <c r="D7" s="140"/>
    </row>
    <row r="8" spans="1:4" ht="30" customHeight="1">
      <c r="A8" s="321"/>
      <c r="B8" s="139" t="s">
        <v>184</v>
      </c>
      <c r="C8" s="141" t="s">
        <v>202</v>
      </c>
      <c r="D8" s="140"/>
    </row>
    <row r="9" spans="1:4" ht="30" customHeight="1">
      <c r="A9" s="320" t="s">
        <v>195</v>
      </c>
      <c r="B9" s="139" t="s">
        <v>185</v>
      </c>
      <c r="C9" s="141" t="s">
        <v>330</v>
      </c>
      <c r="D9" s="140"/>
    </row>
    <row r="10" spans="1:4" ht="30" customHeight="1">
      <c r="A10" s="321"/>
      <c r="B10" s="139" t="s">
        <v>186</v>
      </c>
      <c r="C10" s="141" t="s">
        <v>203</v>
      </c>
      <c r="D10" s="140"/>
    </row>
    <row r="11" spans="1:4" ht="30" customHeight="1">
      <c r="A11" s="320" t="s">
        <v>206</v>
      </c>
      <c r="B11" s="139" t="s">
        <v>187</v>
      </c>
      <c r="C11" s="141" t="s">
        <v>331</v>
      </c>
      <c r="D11" s="140"/>
    </row>
    <row r="12" spans="1:4" ht="30" customHeight="1">
      <c r="A12" s="321"/>
      <c r="B12" s="139" t="s">
        <v>74</v>
      </c>
      <c r="C12" s="141" t="s">
        <v>204</v>
      </c>
      <c r="D12" s="140"/>
    </row>
    <row r="13" spans="1:4" ht="30" customHeight="1">
      <c r="A13" s="320" t="s">
        <v>253</v>
      </c>
      <c r="B13" s="139" t="s">
        <v>197</v>
      </c>
      <c r="C13" s="141" t="s">
        <v>332</v>
      </c>
      <c r="D13" s="140"/>
    </row>
    <row r="14" spans="1:4" ht="30" customHeight="1">
      <c r="A14" s="327"/>
      <c r="B14" s="139" t="s">
        <v>198</v>
      </c>
      <c r="C14" s="141" t="s">
        <v>205</v>
      </c>
      <c r="D14" s="140"/>
    </row>
    <row r="15" spans="1:4" ht="30" customHeight="1">
      <c r="A15" s="328"/>
      <c r="B15" s="139" t="s">
        <v>199</v>
      </c>
      <c r="C15" s="141" t="s">
        <v>256</v>
      </c>
      <c r="D15" s="189" t="s">
        <v>257</v>
      </c>
    </row>
    <row r="16" spans="1:4" ht="30" customHeight="1">
      <c r="A16" s="320" t="s">
        <v>254</v>
      </c>
      <c r="B16" s="139" t="s">
        <v>200</v>
      </c>
      <c r="C16" s="141" t="s">
        <v>336</v>
      </c>
      <c r="D16" s="140"/>
    </row>
    <row r="17" spans="1:4" ht="30" customHeight="1">
      <c r="A17" s="328"/>
      <c r="B17" s="139" t="s">
        <v>198</v>
      </c>
      <c r="C17" s="141" t="s">
        <v>255</v>
      </c>
      <c r="D17" s="140"/>
    </row>
    <row r="18" spans="1:4" ht="30" customHeight="1">
      <c r="A18" s="320" t="s">
        <v>207</v>
      </c>
      <c r="B18" s="139" t="s">
        <v>189</v>
      </c>
      <c r="C18" s="141" t="s">
        <v>333</v>
      </c>
      <c r="D18" s="140"/>
    </row>
    <row r="19" spans="1:4" ht="30" customHeight="1">
      <c r="A19" s="321"/>
      <c r="B19" s="139" t="s">
        <v>201</v>
      </c>
      <c r="C19" s="141" t="s">
        <v>334</v>
      </c>
      <c r="D19" s="140"/>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C12" sqref="C12:L13"/>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80" customWidth="1"/>
    <col min="10" max="10" width="10.57421875" style="180" customWidth="1"/>
    <col min="11" max="11" width="2.57421875" style="180" customWidth="1"/>
    <col min="12" max="12" width="12.57421875" style="18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5" ht="19.5" customHeight="1">
      <c r="B1" s="570" t="s">
        <v>198</v>
      </c>
      <c r="C1" s="570"/>
      <c r="D1" s="570"/>
      <c r="E1" s="213"/>
    </row>
    <row r="2" spans="2:21" ht="24.75" customHeight="1">
      <c r="B2" s="571" t="s">
        <v>218</v>
      </c>
      <c r="C2" s="571"/>
      <c r="D2" s="571"/>
      <c r="E2" s="571"/>
      <c r="F2" s="571"/>
      <c r="G2" s="571"/>
      <c r="H2" s="571"/>
      <c r="I2" s="571"/>
      <c r="J2" s="571"/>
      <c r="K2" s="571"/>
      <c r="L2" s="571"/>
      <c r="M2" s="571"/>
      <c r="N2" s="571"/>
      <c r="O2" s="571"/>
      <c r="P2" s="571"/>
      <c r="Q2" s="571"/>
      <c r="R2" s="571"/>
      <c r="S2" s="571"/>
      <c r="T2" s="571"/>
      <c r="U2" s="571"/>
    </row>
    <row r="3" spans="2:21" ht="24" customHeight="1" thickBot="1">
      <c r="B3" s="102" t="s">
        <v>274</v>
      </c>
      <c r="C3" s="104"/>
      <c r="D3" s="104"/>
      <c r="E3" s="104"/>
      <c r="F3" s="104"/>
      <c r="G3" s="104"/>
      <c r="H3" s="104"/>
      <c r="I3" s="181"/>
      <c r="J3" s="181"/>
      <c r="K3" s="181"/>
      <c r="L3" s="181"/>
      <c r="M3" s="104"/>
      <c r="N3" s="104"/>
      <c r="O3" s="104"/>
      <c r="P3" s="104"/>
      <c r="Q3" s="104"/>
      <c r="R3" s="104"/>
      <c r="S3" s="104"/>
      <c r="T3" s="104"/>
      <c r="U3" s="104"/>
    </row>
    <row r="4" spans="3:21" ht="27.75" customHeight="1" thickBot="1">
      <c r="C4" s="544" t="s">
        <v>259</v>
      </c>
      <c r="D4" s="548" t="s">
        <v>284</v>
      </c>
      <c r="E4" s="556"/>
      <c r="F4" s="548" t="s">
        <v>240</v>
      </c>
      <c r="G4" s="556"/>
      <c r="H4" s="548" t="s">
        <v>303</v>
      </c>
      <c r="I4" s="549"/>
      <c r="J4" s="549"/>
      <c r="K4" s="549"/>
      <c r="L4" s="577" t="s">
        <v>285</v>
      </c>
      <c r="M4" s="572" t="s">
        <v>262</v>
      </c>
      <c r="N4" s="573"/>
      <c r="O4" s="573"/>
      <c r="P4" s="574"/>
      <c r="Q4" s="574"/>
      <c r="R4" s="190" t="s">
        <v>276</v>
      </c>
      <c r="S4" s="592" t="s">
        <v>263</v>
      </c>
      <c r="T4" s="593"/>
      <c r="U4" s="575" t="s">
        <v>69</v>
      </c>
    </row>
    <row r="5" spans="3:21" ht="27.75" customHeight="1" thickBot="1">
      <c r="C5" s="545"/>
      <c r="D5" s="551"/>
      <c r="E5" s="557"/>
      <c r="F5" s="551"/>
      <c r="G5" s="557"/>
      <c r="H5" s="551"/>
      <c r="I5" s="552"/>
      <c r="J5" s="552"/>
      <c r="K5" s="552"/>
      <c r="L5" s="578"/>
      <c r="M5" s="191" t="s">
        <v>264</v>
      </c>
      <c r="N5" s="192" t="s">
        <v>277</v>
      </c>
      <c r="O5" s="193" t="s">
        <v>278</v>
      </c>
      <c r="P5" s="194" t="s">
        <v>266</v>
      </c>
      <c r="Q5" s="195" t="s">
        <v>18</v>
      </c>
      <c r="R5" s="196" t="s">
        <v>267</v>
      </c>
      <c r="S5" s="594"/>
      <c r="T5" s="595"/>
      <c r="U5" s="576"/>
    </row>
    <row r="6" spans="3:21" ht="51.75" customHeight="1">
      <c r="C6" s="579">
        <v>1</v>
      </c>
      <c r="D6" s="596"/>
      <c r="E6" s="597"/>
      <c r="F6" s="600"/>
      <c r="G6" s="601"/>
      <c r="H6" s="548"/>
      <c r="I6" s="549" t="s">
        <v>286</v>
      </c>
      <c r="J6" s="549"/>
      <c r="K6" s="549"/>
      <c r="L6" s="216" t="s">
        <v>280</v>
      </c>
      <c r="M6" s="218"/>
      <c r="N6" s="219"/>
      <c r="O6" s="219"/>
      <c r="P6" s="220"/>
      <c r="Q6" s="221">
        <f aca="true" t="shared" si="0" ref="Q6:Q11">SUM(M6:P6)</f>
        <v>0</v>
      </c>
      <c r="R6" s="222">
        <f>ROUNDDOWN(Q6*10.21/100,0)</f>
        <v>0</v>
      </c>
      <c r="S6" s="566">
        <f>Q6-R6</f>
        <v>0</v>
      </c>
      <c r="T6" s="567"/>
      <c r="U6" s="245"/>
    </row>
    <row r="7" spans="3:21" ht="51.75" customHeight="1" thickBot="1">
      <c r="C7" s="523"/>
      <c r="D7" s="598"/>
      <c r="E7" s="599"/>
      <c r="F7" s="602"/>
      <c r="G7" s="603"/>
      <c r="H7" s="551"/>
      <c r="I7" s="552"/>
      <c r="J7" s="552"/>
      <c r="K7" s="552"/>
      <c r="L7" s="217" t="s">
        <v>281</v>
      </c>
      <c r="M7" s="223"/>
      <c r="N7" s="224"/>
      <c r="O7" s="224"/>
      <c r="P7" s="225"/>
      <c r="Q7" s="226">
        <f t="shared" si="0"/>
        <v>0</v>
      </c>
      <c r="R7" s="227"/>
      <c r="S7" s="568"/>
      <c r="T7" s="569"/>
      <c r="U7" s="243" t="s">
        <v>282</v>
      </c>
    </row>
    <row r="8" spans="3:21" ht="51.75" customHeight="1">
      <c r="C8" s="579">
        <v>2</v>
      </c>
      <c r="D8" s="596"/>
      <c r="E8" s="597"/>
      <c r="F8" s="600"/>
      <c r="G8" s="601"/>
      <c r="H8" s="548"/>
      <c r="I8" s="549" t="s">
        <v>286</v>
      </c>
      <c r="J8" s="549"/>
      <c r="K8" s="549"/>
      <c r="L8" s="216" t="s">
        <v>280</v>
      </c>
      <c r="M8" s="228"/>
      <c r="N8" s="229"/>
      <c r="O8" s="229"/>
      <c r="P8" s="230"/>
      <c r="Q8" s="231">
        <f t="shared" si="0"/>
        <v>0</v>
      </c>
      <c r="R8" s="232">
        <f>ROUNDDOWN(Q8*10.21/100,0)</f>
        <v>0</v>
      </c>
      <c r="S8" s="566">
        <f>Q8-R8</f>
        <v>0</v>
      </c>
      <c r="T8" s="567"/>
      <c r="U8" s="246"/>
    </row>
    <row r="9" spans="3:21" ht="51.75" customHeight="1" thickBot="1">
      <c r="C9" s="524"/>
      <c r="D9" s="598"/>
      <c r="E9" s="599"/>
      <c r="F9" s="602"/>
      <c r="G9" s="603"/>
      <c r="H9" s="551"/>
      <c r="I9" s="552"/>
      <c r="J9" s="552"/>
      <c r="K9" s="552"/>
      <c r="L9" s="217" t="s">
        <v>281</v>
      </c>
      <c r="M9" s="233"/>
      <c r="N9" s="234"/>
      <c r="O9" s="234"/>
      <c r="P9" s="235"/>
      <c r="Q9" s="236">
        <f t="shared" si="0"/>
        <v>0</v>
      </c>
      <c r="R9" s="227"/>
      <c r="S9" s="568"/>
      <c r="T9" s="569"/>
      <c r="U9" s="244" t="s">
        <v>282</v>
      </c>
    </row>
    <row r="10" spans="3:21" ht="51.75" customHeight="1">
      <c r="C10" s="523">
        <v>3</v>
      </c>
      <c r="D10" s="596"/>
      <c r="E10" s="597"/>
      <c r="F10" s="600"/>
      <c r="G10" s="601"/>
      <c r="H10" s="548"/>
      <c r="I10" s="549" t="s">
        <v>286</v>
      </c>
      <c r="J10" s="549"/>
      <c r="K10" s="549"/>
      <c r="L10" s="216" t="s">
        <v>280</v>
      </c>
      <c r="M10" s="237"/>
      <c r="N10" s="238"/>
      <c r="O10" s="238"/>
      <c r="P10" s="239"/>
      <c r="Q10" s="240">
        <f t="shared" si="0"/>
        <v>0</v>
      </c>
      <c r="R10" s="241">
        <f>ROUNDDOWN(Q10*10.21/100,0)</f>
        <v>0</v>
      </c>
      <c r="S10" s="566">
        <f>Q10-R10</f>
        <v>0</v>
      </c>
      <c r="T10" s="567"/>
      <c r="U10" s="247"/>
    </row>
    <row r="11" spans="3:21" ht="51.75" customHeight="1" thickBot="1">
      <c r="C11" s="524"/>
      <c r="D11" s="598"/>
      <c r="E11" s="599"/>
      <c r="F11" s="602"/>
      <c r="G11" s="603"/>
      <c r="H11" s="551"/>
      <c r="I11" s="552"/>
      <c r="J11" s="552"/>
      <c r="K11" s="552"/>
      <c r="L11" s="217" t="s">
        <v>281</v>
      </c>
      <c r="M11" s="223"/>
      <c r="N11" s="224"/>
      <c r="O11" s="224"/>
      <c r="P11" s="235"/>
      <c r="Q11" s="226">
        <f t="shared" si="0"/>
        <v>0</v>
      </c>
      <c r="R11" s="227"/>
      <c r="S11" s="568"/>
      <c r="T11" s="569"/>
      <c r="U11" s="243" t="s">
        <v>282</v>
      </c>
    </row>
    <row r="12" spans="3:21" ht="51.75" customHeight="1">
      <c r="C12" s="562" t="s">
        <v>283</v>
      </c>
      <c r="D12" s="562"/>
      <c r="E12" s="562"/>
      <c r="F12" s="562"/>
      <c r="G12" s="562"/>
      <c r="H12" s="562"/>
      <c r="I12" s="562"/>
      <c r="J12" s="562"/>
      <c r="K12" s="562"/>
      <c r="L12" s="563"/>
      <c r="M12" s="529" t="s">
        <v>268</v>
      </c>
      <c r="N12" s="530"/>
      <c r="O12" s="530"/>
      <c r="P12" s="531"/>
      <c r="Q12" s="214">
        <f>SUM(Q6:Q11)</f>
        <v>0</v>
      </c>
      <c r="R12" s="211">
        <f>R6+R8+R10</f>
        <v>0</v>
      </c>
      <c r="S12" s="604"/>
      <c r="T12" s="605"/>
      <c r="U12" s="248"/>
    </row>
    <row r="13" spans="3:21" ht="51.75" customHeight="1" thickBot="1">
      <c r="C13" s="564"/>
      <c r="D13" s="564"/>
      <c r="E13" s="564"/>
      <c r="F13" s="564"/>
      <c r="G13" s="564"/>
      <c r="H13" s="564"/>
      <c r="I13" s="564"/>
      <c r="J13" s="564"/>
      <c r="K13" s="564"/>
      <c r="L13" s="565"/>
      <c r="M13" s="539" t="s">
        <v>269</v>
      </c>
      <c r="N13" s="540"/>
      <c r="O13" s="540"/>
      <c r="P13" s="541"/>
      <c r="Q13" s="215"/>
      <c r="R13" s="242"/>
      <c r="S13" s="606"/>
      <c r="T13" s="607"/>
      <c r="U13" s="249"/>
    </row>
    <row r="14" spans="2:21" ht="24.75" customHeight="1" thickBot="1">
      <c r="B14" s="102" t="s">
        <v>275</v>
      </c>
      <c r="C14" s="98"/>
      <c r="D14" s="98"/>
      <c r="E14" s="98"/>
      <c r="F14" s="98"/>
      <c r="G14" s="98"/>
      <c r="H14" s="98"/>
      <c r="I14" s="98"/>
      <c r="J14" s="98"/>
      <c r="K14" s="98"/>
      <c r="L14" s="98"/>
      <c r="M14" s="98"/>
      <c r="N14" s="98"/>
      <c r="O14" s="98"/>
      <c r="P14" s="98"/>
      <c r="Q14" s="98"/>
      <c r="R14" s="98"/>
      <c r="S14" s="98"/>
      <c r="T14" s="98"/>
      <c r="U14" s="98"/>
    </row>
    <row r="15" spans="3:21" ht="27.75" customHeight="1" thickBot="1">
      <c r="C15" s="544" t="s">
        <v>259</v>
      </c>
      <c r="D15" s="546" t="s">
        <v>260</v>
      </c>
      <c r="E15" s="548" t="s">
        <v>261</v>
      </c>
      <c r="F15" s="556"/>
      <c r="G15" s="548" t="s">
        <v>68</v>
      </c>
      <c r="H15" s="556"/>
      <c r="I15" s="548" t="s">
        <v>302</v>
      </c>
      <c r="J15" s="549"/>
      <c r="K15" s="549"/>
      <c r="L15" s="550"/>
      <c r="M15" s="554" t="s">
        <v>270</v>
      </c>
      <c r="N15" s="549"/>
      <c r="O15" s="549"/>
      <c r="P15" s="549"/>
      <c r="Q15" s="550"/>
      <c r="R15" s="554" t="s">
        <v>69</v>
      </c>
      <c r="S15" s="550"/>
      <c r="T15" s="554" t="s">
        <v>20</v>
      </c>
      <c r="U15" s="550"/>
    </row>
    <row r="16" spans="3:21" ht="27.75" customHeight="1" thickBot="1">
      <c r="C16" s="545"/>
      <c r="D16" s="547"/>
      <c r="E16" s="551"/>
      <c r="F16" s="557"/>
      <c r="G16" s="551"/>
      <c r="H16" s="557"/>
      <c r="I16" s="551"/>
      <c r="J16" s="552"/>
      <c r="K16" s="552"/>
      <c r="L16" s="553"/>
      <c r="M16" s="197" t="s">
        <v>277</v>
      </c>
      <c r="N16" s="198" t="s">
        <v>278</v>
      </c>
      <c r="O16" s="198" t="s">
        <v>300</v>
      </c>
      <c r="P16" s="187" t="s">
        <v>301</v>
      </c>
      <c r="Q16" s="168" t="s">
        <v>18</v>
      </c>
      <c r="R16" s="555"/>
      <c r="S16" s="553"/>
      <c r="T16" s="555"/>
      <c r="U16" s="553"/>
    </row>
    <row r="17" spans="3:21" ht="51.75" customHeight="1">
      <c r="C17" s="100">
        <v>1</v>
      </c>
      <c r="D17" s="105"/>
      <c r="E17" s="521"/>
      <c r="F17" s="522"/>
      <c r="G17" s="580"/>
      <c r="H17" s="581"/>
      <c r="I17" s="582"/>
      <c r="J17" s="583"/>
      <c r="K17" s="103" t="s">
        <v>271</v>
      </c>
      <c r="L17" s="183"/>
      <c r="M17" s="203"/>
      <c r="N17" s="204"/>
      <c r="O17" s="204"/>
      <c r="P17" s="205"/>
      <c r="Q17" s="206">
        <f aca="true" t="shared" si="1" ref="Q17:Q31">SUM(M17:P17)</f>
        <v>0</v>
      </c>
      <c r="R17" s="537"/>
      <c r="S17" s="538"/>
      <c r="T17" s="537"/>
      <c r="U17" s="538"/>
    </row>
    <row r="18" spans="3:21" ht="51.75" customHeight="1">
      <c r="C18" s="100">
        <v>2</v>
      </c>
      <c r="D18" s="105"/>
      <c r="E18" s="521"/>
      <c r="F18" s="522"/>
      <c r="G18" s="580"/>
      <c r="H18" s="581"/>
      <c r="I18" s="582"/>
      <c r="J18" s="583"/>
      <c r="K18" s="103" t="s">
        <v>271</v>
      </c>
      <c r="L18" s="183"/>
      <c r="M18" s="203"/>
      <c r="N18" s="204"/>
      <c r="O18" s="204"/>
      <c r="P18" s="205"/>
      <c r="Q18" s="206">
        <f t="shared" si="1"/>
        <v>0</v>
      </c>
      <c r="R18" s="537"/>
      <c r="S18" s="538"/>
      <c r="T18" s="537"/>
      <c r="U18" s="538"/>
    </row>
    <row r="19" spans="3:21" ht="51.75" customHeight="1">
      <c r="C19" s="100">
        <v>3</v>
      </c>
      <c r="D19" s="105"/>
      <c r="E19" s="521"/>
      <c r="F19" s="522"/>
      <c r="G19" s="580"/>
      <c r="H19" s="581"/>
      <c r="I19" s="582"/>
      <c r="J19" s="583"/>
      <c r="K19" s="103" t="s">
        <v>271</v>
      </c>
      <c r="L19" s="183"/>
      <c r="M19" s="203"/>
      <c r="N19" s="204"/>
      <c r="O19" s="204"/>
      <c r="P19" s="205"/>
      <c r="Q19" s="206">
        <f t="shared" si="1"/>
        <v>0</v>
      </c>
      <c r="R19" s="537"/>
      <c r="S19" s="538"/>
      <c r="T19" s="537"/>
      <c r="U19" s="538"/>
    </row>
    <row r="20" spans="3:21" ht="51.75" customHeight="1">
      <c r="C20" s="100">
        <v>4</v>
      </c>
      <c r="D20" s="105"/>
      <c r="E20" s="521"/>
      <c r="F20" s="522"/>
      <c r="G20" s="580"/>
      <c r="H20" s="581"/>
      <c r="I20" s="582"/>
      <c r="J20" s="583"/>
      <c r="K20" s="103" t="s">
        <v>271</v>
      </c>
      <c r="L20" s="183"/>
      <c r="M20" s="203"/>
      <c r="N20" s="204"/>
      <c r="O20" s="204"/>
      <c r="P20" s="205"/>
      <c r="Q20" s="206">
        <f t="shared" si="1"/>
        <v>0</v>
      </c>
      <c r="R20" s="537"/>
      <c r="S20" s="538"/>
      <c r="T20" s="537"/>
      <c r="U20" s="538"/>
    </row>
    <row r="21" spans="3:21" ht="51.75" customHeight="1">
      <c r="C21" s="100">
        <v>5</v>
      </c>
      <c r="D21" s="105"/>
      <c r="E21" s="521"/>
      <c r="F21" s="522"/>
      <c r="G21" s="580"/>
      <c r="H21" s="581"/>
      <c r="I21" s="582"/>
      <c r="J21" s="583"/>
      <c r="K21" s="103" t="s">
        <v>271</v>
      </c>
      <c r="L21" s="183"/>
      <c r="M21" s="203"/>
      <c r="N21" s="204"/>
      <c r="O21" s="204"/>
      <c r="P21" s="205"/>
      <c r="Q21" s="206">
        <f t="shared" si="1"/>
        <v>0</v>
      </c>
      <c r="R21" s="537"/>
      <c r="S21" s="538"/>
      <c r="T21" s="537"/>
      <c r="U21" s="538"/>
    </row>
    <row r="22" spans="3:21" ht="51.75" customHeight="1">
      <c r="C22" s="100">
        <v>6</v>
      </c>
      <c r="D22" s="105"/>
      <c r="E22" s="521"/>
      <c r="F22" s="522"/>
      <c r="G22" s="580"/>
      <c r="H22" s="581"/>
      <c r="I22" s="582"/>
      <c r="J22" s="583"/>
      <c r="K22" s="103" t="s">
        <v>271</v>
      </c>
      <c r="L22" s="183"/>
      <c r="M22" s="203"/>
      <c r="N22" s="204"/>
      <c r="O22" s="204"/>
      <c r="P22" s="205"/>
      <c r="Q22" s="206">
        <f t="shared" si="1"/>
        <v>0</v>
      </c>
      <c r="R22" s="537"/>
      <c r="S22" s="538"/>
      <c r="T22" s="537"/>
      <c r="U22" s="538"/>
    </row>
    <row r="23" spans="3:21" ht="51.75" customHeight="1">
      <c r="C23" s="100">
        <v>7</v>
      </c>
      <c r="D23" s="105"/>
      <c r="E23" s="521"/>
      <c r="F23" s="522"/>
      <c r="G23" s="580"/>
      <c r="H23" s="581"/>
      <c r="I23" s="582"/>
      <c r="J23" s="583"/>
      <c r="K23" s="103" t="s">
        <v>271</v>
      </c>
      <c r="L23" s="183"/>
      <c r="M23" s="203"/>
      <c r="N23" s="204"/>
      <c r="O23" s="204"/>
      <c r="P23" s="205"/>
      <c r="Q23" s="206">
        <f t="shared" si="1"/>
        <v>0</v>
      </c>
      <c r="R23" s="537"/>
      <c r="S23" s="538"/>
      <c r="T23" s="537"/>
      <c r="U23" s="538"/>
    </row>
    <row r="24" spans="3:21" ht="51.75" customHeight="1">
      <c r="C24" s="100">
        <v>8</v>
      </c>
      <c r="D24" s="105"/>
      <c r="E24" s="521"/>
      <c r="F24" s="522"/>
      <c r="G24" s="580"/>
      <c r="H24" s="581"/>
      <c r="I24" s="582"/>
      <c r="J24" s="583"/>
      <c r="K24" s="103" t="s">
        <v>271</v>
      </c>
      <c r="L24" s="183"/>
      <c r="M24" s="203"/>
      <c r="N24" s="204"/>
      <c r="O24" s="204"/>
      <c r="P24" s="205"/>
      <c r="Q24" s="206">
        <f t="shared" si="1"/>
        <v>0</v>
      </c>
      <c r="R24" s="537"/>
      <c r="S24" s="538"/>
      <c r="T24" s="537"/>
      <c r="U24" s="538"/>
    </row>
    <row r="25" spans="3:21" ht="51.75" customHeight="1">
      <c r="C25" s="100">
        <v>9</v>
      </c>
      <c r="D25" s="105"/>
      <c r="E25" s="521"/>
      <c r="F25" s="522"/>
      <c r="G25" s="580"/>
      <c r="H25" s="581"/>
      <c r="I25" s="582"/>
      <c r="J25" s="583"/>
      <c r="K25" s="103" t="s">
        <v>271</v>
      </c>
      <c r="L25" s="183"/>
      <c r="M25" s="203"/>
      <c r="N25" s="204"/>
      <c r="O25" s="204"/>
      <c r="P25" s="205"/>
      <c r="Q25" s="206">
        <f t="shared" si="1"/>
        <v>0</v>
      </c>
      <c r="R25" s="537"/>
      <c r="S25" s="538"/>
      <c r="T25" s="537"/>
      <c r="U25" s="538"/>
    </row>
    <row r="26" spans="3:21" ht="51.75" customHeight="1">
      <c r="C26" s="100">
        <v>10</v>
      </c>
      <c r="D26" s="105"/>
      <c r="E26" s="521"/>
      <c r="F26" s="522"/>
      <c r="G26" s="580"/>
      <c r="H26" s="581"/>
      <c r="I26" s="582"/>
      <c r="J26" s="583"/>
      <c r="K26" s="103" t="s">
        <v>271</v>
      </c>
      <c r="L26" s="183"/>
      <c r="M26" s="203"/>
      <c r="N26" s="204"/>
      <c r="O26" s="204"/>
      <c r="P26" s="205"/>
      <c r="Q26" s="206">
        <f t="shared" si="1"/>
        <v>0</v>
      </c>
      <c r="R26" s="537"/>
      <c r="S26" s="538"/>
      <c r="T26" s="537"/>
      <c r="U26" s="538"/>
    </row>
    <row r="27" spans="3:21" ht="51.75" customHeight="1">
      <c r="C27" s="100">
        <v>11</v>
      </c>
      <c r="D27" s="105"/>
      <c r="E27" s="521"/>
      <c r="F27" s="522"/>
      <c r="G27" s="580"/>
      <c r="H27" s="581"/>
      <c r="I27" s="582"/>
      <c r="J27" s="583"/>
      <c r="K27" s="103" t="s">
        <v>271</v>
      </c>
      <c r="L27" s="183"/>
      <c r="M27" s="203"/>
      <c r="N27" s="204"/>
      <c r="O27" s="204"/>
      <c r="P27" s="205"/>
      <c r="Q27" s="206">
        <f t="shared" si="1"/>
        <v>0</v>
      </c>
      <c r="R27" s="537"/>
      <c r="S27" s="538"/>
      <c r="T27" s="537"/>
      <c r="U27" s="538"/>
    </row>
    <row r="28" spans="3:21" ht="51.75" customHeight="1">
      <c r="C28" s="100">
        <v>12</v>
      </c>
      <c r="D28" s="105"/>
      <c r="E28" s="521"/>
      <c r="F28" s="522"/>
      <c r="G28" s="580"/>
      <c r="H28" s="581"/>
      <c r="I28" s="582"/>
      <c r="J28" s="583"/>
      <c r="K28" s="103" t="s">
        <v>271</v>
      </c>
      <c r="L28" s="183"/>
      <c r="M28" s="203"/>
      <c r="N28" s="204"/>
      <c r="O28" s="204"/>
      <c r="P28" s="205"/>
      <c r="Q28" s="206">
        <f t="shared" si="1"/>
        <v>0</v>
      </c>
      <c r="R28" s="537"/>
      <c r="S28" s="538"/>
      <c r="T28" s="537"/>
      <c r="U28" s="538"/>
    </row>
    <row r="29" spans="3:21" ht="51.75" customHeight="1">
      <c r="C29" s="100">
        <v>13</v>
      </c>
      <c r="D29" s="105"/>
      <c r="E29" s="521"/>
      <c r="F29" s="522"/>
      <c r="G29" s="580"/>
      <c r="H29" s="581"/>
      <c r="I29" s="582"/>
      <c r="J29" s="583"/>
      <c r="K29" s="103" t="s">
        <v>271</v>
      </c>
      <c r="L29" s="183"/>
      <c r="M29" s="203"/>
      <c r="N29" s="204"/>
      <c r="O29" s="204"/>
      <c r="P29" s="205"/>
      <c r="Q29" s="206">
        <f t="shared" si="1"/>
        <v>0</v>
      </c>
      <c r="R29" s="537"/>
      <c r="S29" s="538"/>
      <c r="T29" s="537"/>
      <c r="U29" s="538"/>
    </row>
    <row r="30" spans="3:21" ht="51.75" customHeight="1">
      <c r="C30" s="100">
        <v>14</v>
      </c>
      <c r="D30" s="105"/>
      <c r="E30" s="521"/>
      <c r="F30" s="522"/>
      <c r="G30" s="580"/>
      <c r="H30" s="581"/>
      <c r="I30" s="582"/>
      <c r="J30" s="583"/>
      <c r="K30" s="103" t="s">
        <v>271</v>
      </c>
      <c r="L30" s="183"/>
      <c r="M30" s="203"/>
      <c r="N30" s="204"/>
      <c r="O30" s="204"/>
      <c r="P30" s="205"/>
      <c r="Q30" s="206">
        <f t="shared" si="1"/>
        <v>0</v>
      </c>
      <c r="R30" s="537"/>
      <c r="S30" s="538"/>
      <c r="T30" s="537"/>
      <c r="U30" s="538"/>
    </row>
    <row r="31" spans="3:21" ht="51.75" customHeight="1" thickBot="1">
      <c r="C31" s="101">
        <v>15</v>
      </c>
      <c r="D31" s="105"/>
      <c r="E31" s="560"/>
      <c r="F31" s="561"/>
      <c r="G31" s="584"/>
      <c r="H31" s="585"/>
      <c r="I31" s="558"/>
      <c r="J31" s="559"/>
      <c r="K31" s="151" t="s">
        <v>271</v>
      </c>
      <c r="L31" s="184"/>
      <c r="M31" s="207"/>
      <c r="N31" s="208"/>
      <c r="O31" s="208"/>
      <c r="P31" s="209"/>
      <c r="Q31" s="210">
        <f t="shared" si="1"/>
        <v>0</v>
      </c>
      <c r="R31" s="542"/>
      <c r="S31" s="543"/>
      <c r="T31" s="542"/>
      <c r="U31" s="543"/>
    </row>
    <row r="32" spans="3:21" ht="51.75" customHeight="1">
      <c r="C32" s="166"/>
      <c r="D32" s="525" t="s">
        <v>287</v>
      </c>
      <c r="E32" s="525"/>
      <c r="F32" s="525"/>
      <c r="G32" s="525"/>
      <c r="H32" s="525"/>
      <c r="I32" s="525"/>
      <c r="J32" s="525"/>
      <c r="K32" s="525"/>
      <c r="L32" s="526"/>
      <c r="M32" s="529" t="s">
        <v>272</v>
      </c>
      <c r="N32" s="530"/>
      <c r="O32" s="530"/>
      <c r="P32" s="531"/>
      <c r="Q32" s="211">
        <f>SUM(Q17:Q31)</f>
        <v>0</v>
      </c>
      <c r="R32" s="532"/>
      <c r="S32" s="533"/>
      <c r="T32" s="532"/>
      <c r="U32" s="533"/>
    </row>
    <row r="33" spans="3:21" ht="51.75" customHeight="1">
      <c r="C33" s="166"/>
      <c r="D33" s="527"/>
      <c r="E33" s="527"/>
      <c r="F33" s="527"/>
      <c r="G33" s="527"/>
      <c r="H33" s="527"/>
      <c r="I33" s="527"/>
      <c r="J33" s="527"/>
      <c r="K33" s="527"/>
      <c r="L33" s="528"/>
      <c r="M33" s="534" t="s">
        <v>268</v>
      </c>
      <c r="N33" s="535"/>
      <c r="O33" s="535"/>
      <c r="P33" s="536"/>
      <c r="Q33" s="202">
        <f>SUM(Q32)</f>
        <v>0</v>
      </c>
      <c r="R33" s="537"/>
      <c r="S33" s="538"/>
      <c r="T33" s="537"/>
      <c r="U33" s="538"/>
    </row>
    <row r="34" spans="3:21" ht="51.75" customHeight="1" thickBot="1">
      <c r="C34" s="166"/>
      <c r="D34" s="527"/>
      <c r="E34" s="527"/>
      <c r="F34" s="527"/>
      <c r="G34" s="527"/>
      <c r="H34" s="527"/>
      <c r="I34" s="527"/>
      <c r="J34" s="527"/>
      <c r="K34" s="527"/>
      <c r="L34" s="528"/>
      <c r="M34" s="539" t="s">
        <v>269</v>
      </c>
      <c r="N34" s="540"/>
      <c r="O34" s="540"/>
      <c r="P34" s="541"/>
      <c r="Q34" s="212"/>
      <c r="R34" s="542"/>
      <c r="S34" s="543"/>
      <c r="T34" s="542"/>
      <c r="U34" s="543"/>
    </row>
    <row r="35" ht="41.25" customHeight="1" thickBot="1"/>
    <row r="36" spans="3:21" ht="27.75" customHeight="1" thickBot="1">
      <c r="C36" s="544" t="s">
        <v>273</v>
      </c>
      <c r="D36" s="546" t="s">
        <v>260</v>
      </c>
      <c r="E36" s="548" t="s">
        <v>261</v>
      </c>
      <c r="F36" s="556"/>
      <c r="G36" s="548" t="s">
        <v>68</v>
      </c>
      <c r="H36" s="556"/>
      <c r="I36" s="548" t="s">
        <v>302</v>
      </c>
      <c r="J36" s="549"/>
      <c r="K36" s="549"/>
      <c r="L36" s="550"/>
      <c r="M36" s="554" t="s">
        <v>270</v>
      </c>
      <c r="N36" s="549"/>
      <c r="O36" s="549"/>
      <c r="P36" s="549"/>
      <c r="Q36" s="550"/>
      <c r="R36" s="554" t="s">
        <v>69</v>
      </c>
      <c r="S36" s="550"/>
      <c r="T36" s="554" t="s">
        <v>20</v>
      </c>
      <c r="U36" s="550"/>
    </row>
    <row r="37" spans="3:21" ht="27.75" customHeight="1" thickBot="1">
      <c r="C37" s="545"/>
      <c r="D37" s="547"/>
      <c r="E37" s="551"/>
      <c r="F37" s="557"/>
      <c r="G37" s="551"/>
      <c r="H37" s="557"/>
      <c r="I37" s="551"/>
      <c r="J37" s="552"/>
      <c r="K37" s="552"/>
      <c r="L37" s="553"/>
      <c r="M37" s="197" t="s">
        <v>219</v>
      </c>
      <c r="N37" s="198" t="s">
        <v>265</v>
      </c>
      <c r="O37" s="198" t="s">
        <v>304</v>
      </c>
      <c r="P37" s="187" t="s">
        <v>301</v>
      </c>
      <c r="Q37" s="168" t="s">
        <v>18</v>
      </c>
      <c r="R37" s="555"/>
      <c r="S37" s="553"/>
      <c r="T37" s="555"/>
      <c r="U37" s="553"/>
    </row>
    <row r="38" spans="3:21" ht="51.75" customHeight="1">
      <c r="C38" s="99">
        <v>16</v>
      </c>
      <c r="D38" s="105"/>
      <c r="E38" s="586"/>
      <c r="F38" s="587"/>
      <c r="G38" s="588"/>
      <c r="H38" s="589"/>
      <c r="I38" s="590"/>
      <c r="J38" s="591"/>
      <c r="K38" s="103" t="s">
        <v>271</v>
      </c>
      <c r="L38" s="182"/>
      <c r="M38" s="199"/>
      <c r="N38" s="200"/>
      <c r="O38" s="200"/>
      <c r="P38" s="201"/>
      <c r="Q38" s="211">
        <f aca="true" t="shared" si="2" ref="Q38:Q62">SUM(M38:P38)</f>
        <v>0</v>
      </c>
      <c r="R38" s="532"/>
      <c r="S38" s="533"/>
      <c r="T38" s="532"/>
      <c r="U38" s="533"/>
    </row>
    <row r="39" spans="3:21" ht="51.75" customHeight="1">
      <c r="C39" s="100">
        <v>17</v>
      </c>
      <c r="D39" s="105"/>
      <c r="E39" s="521"/>
      <c r="F39" s="522"/>
      <c r="G39" s="580"/>
      <c r="H39" s="581"/>
      <c r="I39" s="582"/>
      <c r="J39" s="583"/>
      <c r="K39" s="103" t="s">
        <v>271</v>
      </c>
      <c r="L39" s="183"/>
      <c r="M39" s="203"/>
      <c r="N39" s="204"/>
      <c r="O39" s="204"/>
      <c r="P39" s="205"/>
      <c r="Q39" s="206">
        <f t="shared" si="2"/>
        <v>0</v>
      </c>
      <c r="R39" s="537"/>
      <c r="S39" s="538"/>
      <c r="T39" s="537"/>
      <c r="U39" s="538"/>
    </row>
    <row r="40" spans="3:21" ht="51.75" customHeight="1">
      <c r="C40" s="100">
        <v>18</v>
      </c>
      <c r="D40" s="105"/>
      <c r="E40" s="521"/>
      <c r="F40" s="522"/>
      <c r="G40" s="580"/>
      <c r="H40" s="581"/>
      <c r="I40" s="582"/>
      <c r="J40" s="583"/>
      <c r="K40" s="103" t="s">
        <v>271</v>
      </c>
      <c r="L40" s="183"/>
      <c r="M40" s="203"/>
      <c r="N40" s="204"/>
      <c r="O40" s="204"/>
      <c r="P40" s="205"/>
      <c r="Q40" s="206">
        <f t="shared" si="2"/>
        <v>0</v>
      </c>
      <c r="R40" s="537"/>
      <c r="S40" s="538"/>
      <c r="T40" s="537"/>
      <c r="U40" s="538"/>
    </row>
    <row r="41" spans="3:21" ht="51.75" customHeight="1">
      <c r="C41" s="100">
        <v>19</v>
      </c>
      <c r="D41" s="105"/>
      <c r="E41" s="521"/>
      <c r="F41" s="522"/>
      <c r="G41" s="580"/>
      <c r="H41" s="581"/>
      <c r="I41" s="582"/>
      <c r="J41" s="583"/>
      <c r="K41" s="103" t="s">
        <v>271</v>
      </c>
      <c r="L41" s="183"/>
      <c r="M41" s="203"/>
      <c r="N41" s="204"/>
      <c r="O41" s="204"/>
      <c r="P41" s="205"/>
      <c r="Q41" s="206">
        <f t="shared" si="2"/>
        <v>0</v>
      </c>
      <c r="R41" s="537"/>
      <c r="S41" s="538"/>
      <c r="T41" s="537"/>
      <c r="U41" s="538"/>
    </row>
    <row r="42" spans="3:21" ht="51.75" customHeight="1">
      <c r="C42" s="100">
        <v>20</v>
      </c>
      <c r="D42" s="105"/>
      <c r="E42" s="521"/>
      <c r="F42" s="522"/>
      <c r="G42" s="580"/>
      <c r="H42" s="581"/>
      <c r="I42" s="582"/>
      <c r="J42" s="583"/>
      <c r="K42" s="103" t="s">
        <v>271</v>
      </c>
      <c r="L42" s="183"/>
      <c r="M42" s="203"/>
      <c r="N42" s="204"/>
      <c r="O42" s="204"/>
      <c r="P42" s="205"/>
      <c r="Q42" s="206">
        <f t="shared" si="2"/>
        <v>0</v>
      </c>
      <c r="R42" s="537"/>
      <c r="S42" s="538"/>
      <c r="T42" s="537"/>
      <c r="U42" s="538"/>
    </row>
    <row r="43" spans="3:21" ht="51.75" customHeight="1">
      <c r="C43" s="100">
        <v>21</v>
      </c>
      <c r="D43" s="105"/>
      <c r="E43" s="521"/>
      <c r="F43" s="522"/>
      <c r="G43" s="580"/>
      <c r="H43" s="581"/>
      <c r="I43" s="582"/>
      <c r="J43" s="583"/>
      <c r="K43" s="103" t="s">
        <v>271</v>
      </c>
      <c r="L43" s="183"/>
      <c r="M43" s="203"/>
      <c r="N43" s="204"/>
      <c r="O43" s="204"/>
      <c r="P43" s="205"/>
      <c r="Q43" s="206">
        <f t="shared" si="2"/>
        <v>0</v>
      </c>
      <c r="R43" s="537"/>
      <c r="S43" s="538"/>
      <c r="T43" s="537"/>
      <c r="U43" s="538"/>
    </row>
    <row r="44" spans="3:21" ht="51.75" customHeight="1">
      <c r="C44" s="100">
        <v>22</v>
      </c>
      <c r="D44" s="105"/>
      <c r="E44" s="521"/>
      <c r="F44" s="522"/>
      <c r="G44" s="580"/>
      <c r="H44" s="581"/>
      <c r="I44" s="582"/>
      <c r="J44" s="583"/>
      <c r="K44" s="103" t="s">
        <v>271</v>
      </c>
      <c r="L44" s="183"/>
      <c r="M44" s="203"/>
      <c r="N44" s="204"/>
      <c r="O44" s="204"/>
      <c r="P44" s="205"/>
      <c r="Q44" s="206">
        <f t="shared" si="2"/>
        <v>0</v>
      </c>
      <c r="R44" s="537"/>
      <c r="S44" s="538"/>
      <c r="T44" s="537"/>
      <c r="U44" s="538"/>
    </row>
    <row r="45" spans="3:21" ht="51.75" customHeight="1">
      <c r="C45" s="100">
        <v>23</v>
      </c>
      <c r="D45" s="105"/>
      <c r="E45" s="521"/>
      <c r="F45" s="522"/>
      <c r="G45" s="580"/>
      <c r="H45" s="581"/>
      <c r="I45" s="582"/>
      <c r="J45" s="583"/>
      <c r="K45" s="103" t="s">
        <v>271</v>
      </c>
      <c r="L45" s="183"/>
      <c r="M45" s="203"/>
      <c r="N45" s="204"/>
      <c r="O45" s="204"/>
      <c r="P45" s="205"/>
      <c r="Q45" s="206">
        <f t="shared" si="2"/>
        <v>0</v>
      </c>
      <c r="R45" s="537"/>
      <c r="S45" s="538"/>
      <c r="T45" s="537"/>
      <c r="U45" s="538"/>
    </row>
    <row r="46" spans="3:21" ht="51.75" customHeight="1">
      <c r="C46" s="100">
        <v>24</v>
      </c>
      <c r="D46" s="105"/>
      <c r="E46" s="521"/>
      <c r="F46" s="522"/>
      <c r="G46" s="580"/>
      <c r="H46" s="581"/>
      <c r="I46" s="582"/>
      <c r="J46" s="583"/>
      <c r="K46" s="103" t="s">
        <v>271</v>
      </c>
      <c r="L46" s="183"/>
      <c r="M46" s="203"/>
      <c r="N46" s="204"/>
      <c r="O46" s="204"/>
      <c r="P46" s="205"/>
      <c r="Q46" s="206">
        <f t="shared" si="2"/>
        <v>0</v>
      </c>
      <c r="R46" s="537"/>
      <c r="S46" s="538"/>
      <c r="T46" s="537"/>
      <c r="U46" s="538"/>
    </row>
    <row r="47" spans="3:21" ht="51.75" customHeight="1">
      <c r="C47" s="100">
        <v>25</v>
      </c>
      <c r="D47" s="105"/>
      <c r="E47" s="521"/>
      <c r="F47" s="522"/>
      <c r="G47" s="580"/>
      <c r="H47" s="581"/>
      <c r="I47" s="582"/>
      <c r="J47" s="583"/>
      <c r="K47" s="103" t="s">
        <v>271</v>
      </c>
      <c r="L47" s="183"/>
      <c r="M47" s="203"/>
      <c r="N47" s="204"/>
      <c r="O47" s="204"/>
      <c r="P47" s="205"/>
      <c r="Q47" s="206">
        <f t="shared" si="2"/>
        <v>0</v>
      </c>
      <c r="R47" s="537"/>
      <c r="S47" s="538"/>
      <c r="T47" s="537"/>
      <c r="U47" s="538"/>
    </row>
    <row r="48" spans="3:21" ht="51.75" customHeight="1">
      <c r="C48" s="100">
        <v>26</v>
      </c>
      <c r="D48" s="105"/>
      <c r="E48" s="521"/>
      <c r="F48" s="522"/>
      <c r="G48" s="580"/>
      <c r="H48" s="581"/>
      <c r="I48" s="582"/>
      <c r="J48" s="583"/>
      <c r="K48" s="103" t="s">
        <v>271</v>
      </c>
      <c r="L48" s="183"/>
      <c r="M48" s="203"/>
      <c r="N48" s="204"/>
      <c r="O48" s="204"/>
      <c r="P48" s="205"/>
      <c r="Q48" s="206">
        <f t="shared" si="2"/>
        <v>0</v>
      </c>
      <c r="R48" s="537"/>
      <c r="S48" s="538"/>
      <c r="T48" s="537"/>
      <c r="U48" s="538"/>
    </row>
    <row r="49" spans="3:21" ht="51.75" customHeight="1">
      <c r="C49" s="100">
        <v>27</v>
      </c>
      <c r="D49" s="105"/>
      <c r="E49" s="521"/>
      <c r="F49" s="522"/>
      <c r="G49" s="580"/>
      <c r="H49" s="581"/>
      <c r="I49" s="582"/>
      <c r="J49" s="583"/>
      <c r="K49" s="103" t="s">
        <v>271</v>
      </c>
      <c r="L49" s="183"/>
      <c r="M49" s="203"/>
      <c r="N49" s="204"/>
      <c r="O49" s="204"/>
      <c r="P49" s="205"/>
      <c r="Q49" s="206">
        <f t="shared" si="2"/>
        <v>0</v>
      </c>
      <c r="R49" s="537"/>
      <c r="S49" s="538"/>
      <c r="T49" s="537"/>
      <c r="U49" s="538"/>
    </row>
    <row r="50" spans="3:21" ht="51.75" customHeight="1">
      <c r="C50" s="100">
        <v>28</v>
      </c>
      <c r="D50" s="105"/>
      <c r="E50" s="521"/>
      <c r="F50" s="522"/>
      <c r="G50" s="580"/>
      <c r="H50" s="581"/>
      <c r="I50" s="582"/>
      <c r="J50" s="583"/>
      <c r="K50" s="103" t="s">
        <v>271</v>
      </c>
      <c r="L50" s="183"/>
      <c r="M50" s="203"/>
      <c r="N50" s="204"/>
      <c r="O50" s="204"/>
      <c r="P50" s="205"/>
      <c r="Q50" s="206">
        <f t="shared" si="2"/>
        <v>0</v>
      </c>
      <c r="R50" s="537"/>
      <c r="S50" s="538"/>
      <c r="T50" s="537"/>
      <c r="U50" s="538"/>
    </row>
    <row r="51" spans="3:21" ht="51.75" customHeight="1">
      <c r="C51" s="100">
        <v>29</v>
      </c>
      <c r="D51" s="105"/>
      <c r="E51" s="521"/>
      <c r="F51" s="522"/>
      <c r="G51" s="580"/>
      <c r="H51" s="581"/>
      <c r="I51" s="582"/>
      <c r="J51" s="583"/>
      <c r="K51" s="103" t="s">
        <v>271</v>
      </c>
      <c r="L51" s="183"/>
      <c r="M51" s="203"/>
      <c r="N51" s="204"/>
      <c r="O51" s="204"/>
      <c r="P51" s="205"/>
      <c r="Q51" s="206">
        <f t="shared" si="2"/>
        <v>0</v>
      </c>
      <c r="R51" s="537"/>
      <c r="S51" s="538"/>
      <c r="T51" s="537"/>
      <c r="U51" s="538"/>
    </row>
    <row r="52" spans="3:21" ht="51.75" customHeight="1">
      <c r="C52" s="100">
        <v>30</v>
      </c>
      <c r="D52" s="105"/>
      <c r="E52" s="521"/>
      <c r="F52" s="522"/>
      <c r="G52" s="580"/>
      <c r="H52" s="581"/>
      <c r="I52" s="582"/>
      <c r="J52" s="583"/>
      <c r="K52" s="103" t="s">
        <v>271</v>
      </c>
      <c r="L52" s="183"/>
      <c r="M52" s="203"/>
      <c r="N52" s="204"/>
      <c r="O52" s="204"/>
      <c r="P52" s="205"/>
      <c r="Q52" s="206">
        <f t="shared" si="2"/>
        <v>0</v>
      </c>
      <c r="R52" s="537"/>
      <c r="S52" s="538"/>
      <c r="T52" s="537"/>
      <c r="U52" s="538"/>
    </row>
    <row r="53" spans="3:21" ht="51.75" customHeight="1">
      <c r="C53" s="100">
        <v>31</v>
      </c>
      <c r="D53" s="105"/>
      <c r="E53" s="521"/>
      <c r="F53" s="522"/>
      <c r="G53" s="580"/>
      <c r="H53" s="581"/>
      <c r="I53" s="582"/>
      <c r="J53" s="583"/>
      <c r="K53" s="103" t="s">
        <v>271</v>
      </c>
      <c r="L53" s="183"/>
      <c r="M53" s="203"/>
      <c r="N53" s="204"/>
      <c r="O53" s="204"/>
      <c r="P53" s="205"/>
      <c r="Q53" s="206">
        <f t="shared" si="2"/>
        <v>0</v>
      </c>
      <c r="R53" s="537"/>
      <c r="S53" s="538"/>
      <c r="T53" s="537"/>
      <c r="U53" s="538"/>
    </row>
    <row r="54" spans="3:21" ht="51.75" customHeight="1">
      <c r="C54" s="100">
        <v>32</v>
      </c>
      <c r="D54" s="105"/>
      <c r="E54" s="521"/>
      <c r="F54" s="522"/>
      <c r="G54" s="580"/>
      <c r="H54" s="581"/>
      <c r="I54" s="582"/>
      <c r="J54" s="583"/>
      <c r="K54" s="103" t="s">
        <v>271</v>
      </c>
      <c r="L54" s="183"/>
      <c r="M54" s="203"/>
      <c r="N54" s="204"/>
      <c r="O54" s="204"/>
      <c r="P54" s="205"/>
      <c r="Q54" s="206">
        <f t="shared" si="2"/>
        <v>0</v>
      </c>
      <c r="R54" s="537"/>
      <c r="S54" s="538"/>
      <c r="T54" s="537"/>
      <c r="U54" s="538"/>
    </row>
    <row r="55" spans="3:21" ht="51.75" customHeight="1">
      <c r="C55" s="100">
        <v>33</v>
      </c>
      <c r="D55" s="105"/>
      <c r="E55" s="521"/>
      <c r="F55" s="522"/>
      <c r="G55" s="580"/>
      <c r="H55" s="581"/>
      <c r="I55" s="582"/>
      <c r="J55" s="583"/>
      <c r="K55" s="103" t="s">
        <v>271</v>
      </c>
      <c r="L55" s="183"/>
      <c r="M55" s="203"/>
      <c r="N55" s="204"/>
      <c r="O55" s="204"/>
      <c r="P55" s="205"/>
      <c r="Q55" s="206">
        <f t="shared" si="2"/>
        <v>0</v>
      </c>
      <c r="R55" s="537"/>
      <c r="S55" s="538"/>
      <c r="T55" s="537"/>
      <c r="U55" s="538"/>
    </row>
    <row r="56" spans="3:21" ht="51.75" customHeight="1">
      <c r="C56" s="100">
        <v>34</v>
      </c>
      <c r="D56" s="105"/>
      <c r="E56" s="521"/>
      <c r="F56" s="522"/>
      <c r="G56" s="580"/>
      <c r="H56" s="581"/>
      <c r="I56" s="582"/>
      <c r="J56" s="583"/>
      <c r="K56" s="103" t="s">
        <v>271</v>
      </c>
      <c r="L56" s="183"/>
      <c r="M56" s="203"/>
      <c r="N56" s="204"/>
      <c r="O56" s="204"/>
      <c r="P56" s="205"/>
      <c r="Q56" s="206">
        <f t="shared" si="2"/>
        <v>0</v>
      </c>
      <c r="R56" s="537"/>
      <c r="S56" s="538"/>
      <c r="T56" s="537"/>
      <c r="U56" s="538"/>
    </row>
    <row r="57" spans="3:21" ht="51.75" customHeight="1">
      <c r="C57" s="100">
        <v>35</v>
      </c>
      <c r="D57" s="105"/>
      <c r="E57" s="521"/>
      <c r="F57" s="522"/>
      <c r="G57" s="580"/>
      <c r="H57" s="581"/>
      <c r="I57" s="582"/>
      <c r="J57" s="583"/>
      <c r="K57" s="169" t="s">
        <v>271</v>
      </c>
      <c r="L57" s="183"/>
      <c r="M57" s="203"/>
      <c r="N57" s="204"/>
      <c r="O57" s="204"/>
      <c r="P57" s="205"/>
      <c r="Q57" s="206">
        <f t="shared" si="2"/>
        <v>0</v>
      </c>
      <c r="R57" s="537"/>
      <c r="S57" s="538"/>
      <c r="T57" s="537"/>
      <c r="U57" s="538"/>
    </row>
    <row r="58" spans="3:21" ht="51.75" customHeight="1">
      <c r="C58" s="100">
        <v>36</v>
      </c>
      <c r="D58" s="105"/>
      <c r="E58" s="521"/>
      <c r="F58" s="522"/>
      <c r="G58" s="580"/>
      <c r="H58" s="581"/>
      <c r="I58" s="582"/>
      <c r="J58" s="583"/>
      <c r="K58" s="169" t="s">
        <v>271</v>
      </c>
      <c r="L58" s="183"/>
      <c r="M58" s="203"/>
      <c r="N58" s="204"/>
      <c r="O58" s="204"/>
      <c r="P58" s="205"/>
      <c r="Q58" s="206">
        <f t="shared" si="2"/>
        <v>0</v>
      </c>
      <c r="R58" s="537"/>
      <c r="S58" s="538"/>
      <c r="T58" s="537"/>
      <c r="U58" s="538"/>
    </row>
    <row r="59" spans="3:21" ht="51.75" customHeight="1">
      <c r="C59" s="100">
        <v>37</v>
      </c>
      <c r="D59" s="105"/>
      <c r="E59" s="521"/>
      <c r="F59" s="522"/>
      <c r="G59" s="580"/>
      <c r="H59" s="581"/>
      <c r="I59" s="582"/>
      <c r="J59" s="583"/>
      <c r="K59" s="169" t="s">
        <v>271</v>
      </c>
      <c r="L59" s="183"/>
      <c r="M59" s="203"/>
      <c r="N59" s="204"/>
      <c r="O59" s="204"/>
      <c r="P59" s="205"/>
      <c r="Q59" s="206">
        <f t="shared" si="2"/>
        <v>0</v>
      </c>
      <c r="R59" s="537"/>
      <c r="S59" s="538"/>
      <c r="T59" s="537"/>
      <c r="U59" s="538"/>
    </row>
    <row r="60" spans="3:21" ht="51.75" customHeight="1">
      <c r="C60" s="100">
        <v>38</v>
      </c>
      <c r="D60" s="105"/>
      <c r="E60" s="521"/>
      <c r="F60" s="522"/>
      <c r="G60" s="580"/>
      <c r="H60" s="581"/>
      <c r="I60" s="582"/>
      <c r="J60" s="583"/>
      <c r="K60" s="169" t="s">
        <v>271</v>
      </c>
      <c r="L60" s="183"/>
      <c r="M60" s="203"/>
      <c r="N60" s="204"/>
      <c r="O60" s="204"/>
      <c r="P60" s="205"/>
      <c r="Q60" s="206">
        <f t="shared" si="2"/>
        <v>0</v>
      </c>
      <c r="R60" s="537"/>
      <c r="S60" s="538"/>
      <c r="T60" s="537"/>
      <c r="U60" s="538"/>
    </row>
    <row r="61" spans="3:21" ht="51.75" customHeight="1">
      <c r="C61" s="100">
        <v>39</v>
      </c>
      <c r="D61" s="105"/>
      <c r="E61" s="521"/>
      <c r="F61" s="522"/>
      <c r="G61" s="580"/>
      <c r="H61" s="581"/>
      <c r="I61" s="582"/>
      <c r="J61" s="583"/>
      <c r="K61" s="169" t="s">
        <v>271</v>
      </c>
      <c r="L61" s="183"/>
      <c r="M61" s="203"/>
      <c r="N61" s="204"/>
      <c r="O61" s="204"/>
      <c r="P61" s="205"/>
      <c r="Q61" s="206">
        <f t="shared" si="2"/>
        <v>0</v>
      </c>
      <c r="R61" s="537"/>
      <c r="S61" s="538"/>
      <c r="T61" s="537"/>
      <c r="U61" s="538"/>
    </row>
    <row r="62" spans="3:21" ht="51.75" customHeight="1" thickBot="1">
      <c r="C62" s="101">
        <v>40</v>
      </c>
      <c r="D62" s="105"/>
      <c r="E62" s="560"/>
      <c r="F62" s="561"/>
      <c r="G62" s="584"/>
      <c r="H62" s="585"/>
      <c r="I62" s="558"/>
      <c r="J62" s="559"/>
      <c r="K62" s="170" t="s">
        <v>271</v>
      </c>
      <c r="L62" s="184"/>
      <c r="M62" s="207"/>
      <c r="N62" s="208"/>
      <c r="O62" s="208"/>
      <c r="P62" s="209"/>
      <c r="Q62" s="212">
        <f t="shared" si="2"/>
        <v>0</v>
      </c>
      <c r="R62" s="542"/>
      <c r="S62" s="543"/>
      <c r="T62" s="542"/>
      <c r="U62" s="543"/>
    </row>
    <row r="63" spans="3:21" ht="51.75" customHeight="1">
      <c r="C63" s="166"/>
      <c r="D63" s="525" t="s">
        <v>287</v>
      </c>
      <c r="E63" s="525"/>
      <c r="F63" s="525"/>
      <c r="G63" s="525"/>
      <c r="H63" s="525"/>
      <c r="I63" s="525"/>
      <c r="J63" s="525"/>
      <c r="K63" s="525"/>
      <c r="L63" s="526"/>
      <c r="M63" s="529" t="s">
        <v>272</v>
      </c>
      <c r="N63" s="530"/>
      <c r="O63" s="530"/>
      <c r="P63" s="531"/>
      <c r="Q63" s="202">
        <f>SUM(Q38:Q62)</f>
        <v>0</v>
      </c>
      <c r="R63" s="532"/>
      <c r="S63" s="533"/>
      <c r="T63" s="532"/>
      <c r="U63" s="533"/>
    </row>
    <row r="64" spans="3:21" ht="51.75" customHeight="1">
      <c r="C64" s="166"/>
      <c r="D64" s="527"/>
      <c r="E64" s="527"/>
      <c r="F64" s="527"/>
      <c r="G64" s="527"/>
      <c r="H64" s="527"/>
      <c r="I64" s="527"/>
      <c r="J64" s="527"/>
      <c r="K64" s="527"/>
      <c r="L64" s="528"/>
      <c r="M64" s="534" t="s">
        <v>268</v>
      </c>
      <c r="N64" s="535"/>
      <c r="O64" s="535"/>
      <c r="P64" s="536"/>
      <c r="Q64" s="202">
        <f>Q32+Q63</f>
        <v>0</v>
      </c>
      <c r="R64" s="537"/>
      <c r="S64" s="538"/>
      <c r="T64" s="537"/>
      <c r="U64" s="538"/>
    </row>
    <row r="65" spans="3:21" ht="51.75" customHeight="1" thickBot="1">
      <c r="C65" s="166"/>
      <c r="D65" s="527"/>
      <c r="E65" s="527"/>
      <c r="F65" s="527"/>
      <c r="G65" s="527"/>
      <c r="H65" s="527"/>
      <c r="I65" s="527"/>
      <c r="J65" s="527"/>
      <c r="K65" s="527"/>
      <c r="L65" s="528"/>
      <c r="M65" s="539" t="s">
        <v>269</v>
      </c>
      <c r="N65" s="540"/>
      <c r="O65" s="540"/>
      <c r="P65" s="541"/>
      <c r="Q65" s="212"/>
      <c r="R65" s="542"/>
      <c r="S65" s="543"/>
      <c r="T65" s="542"/>
      <c r="U65" s="543"/>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6">
      <selection activeCell="N16" sqref="N16"/>
    </sheetView>
  </sheetViews>
  <sheetFormatPr defaultColWidth="9.140625" defaultRowHeight="24.75" customHeight="1"/>
  <cols>
    <col min="1" max="1" width="9.00390625" style="68" customWidth="1"/>
    <col min="2" max="31" width="3.57421875" style="68" customWidth="1"/>
    <col min="32" max="32" width="2.421875" style="68" customWidth="1"/>
    <col min="33" max="39" width="4.57421875" style="68" customWidth="1"/>
    <col min="40" max="16384" width="9.00390625" style="68" customWidth="1"/>
  </cols>
  <sheetData>
    <row r="1" s="65" customFormat="1" ht="19.5" customHeight="1">
      <c r="B1" s="160" t="s">
        <v>190</v>
      </c>
    </row>
    <row r="2" spans="2:31" s="65" customFormat="1" ht="24.75" customHeight="1">
      <c r="B2" s="487" t="s">
        <v>237</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row>
    <row r="3" spans="2:31" s="65" customFormat="1" ht="15" customHeight="1">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2:24" s="65" customFormat="1" ht="24.75" customHeight="1">
      <c r="B4" s="107"/>
      <c r="C4" s="505" t="s">
        <v>238</v>
      </c>
      <c r="D4" s="505"/>
      <c r="E4" s="505"/>
      <c r="F4" s="505"/>
      <c r="G4" s="109"/>
      <c r="H4" s="608"/>
      <c r="I4" s="608"/>
      <c r="J4" s="608"/>
      <c r="K4" s="608"/>
      <c r="L4" s="608"/>
      <c r="M4" s="608"/>
      <c r="N4" s="608"/>
      <c r="O4" s="608"/>
      <c r="P4" s="108"/>
      <c r="Q4" s="108"/>
      <c r="R4" s="108"/>
      <c r="S4" s="108"/>
      <c r="T4" s="108"/>
      <c r="U4" s="108"/>
      <c r="V4" s="108"/>
      <c r="W4" s="108"/>
      <c r="X4" s="108"/>
    </row>
    <row r="5" spans="2:24" s="65" customFormat="1" ht="24.75" customHeight="1">
      <c r="B5" s="107"/>
      <c r="C5" s="505" t="s">
        <v>239</v>
      </c>
      <c r="D5" s="505"/>
      <c r="E5" s="505"/>
      <c r="F5" s="505"/>
      <c r="G5" s="109"/>
      <c r="H5" s="493"/>
      <c r="I5" s="493"/>
      <c r="J5" s="493"/>
      <c r="K5" s="493"/>
      <c r="L5" s="493"/>
      <c r="M5" s="493"/>
      <c r="N5" s="493"/>
      <c r="O5" s="493"/>
      <c r="P5" s="108"/>
      <c r="Q5" s="108"/>
      <c r="R5" s="108"/>
      <c r="S5" s="108"/>
      <c r="T5" s="108"/>
      <c r="U5" s="108"/>
      <c r="V5" s="108"/>
      <c r="W5" s="108"/>
      <c r="X5" s="108"/>
    </row>
    <row r="6" spans="2:31" ht="24.75" customHeight="1">
      <c r="B6" s="107"/>
      <c r="C6" s="505" t="s">
        <v>240</v>
      </c>
      <c r="D6" s="505"/>
      <c r="E6" s="505"/>
      <c r="F6" s="505"/>
      <c r="G6" s="186"/>
      <c r="H6" s="493"/>
      <c r="I6" s="493"/>
      <c r="J6" s="493"/>
      <c r="K6" s="493"/>
      <c r="L6" s="493"/>
      <c r="M6" s="493"/>
      <c r="N6" s="493"/>
      <c r="O6" s="493"/>
      <c r="P6" s="109"/>
      <c r="Q6" s="109"/>
      <c r="R6" s="109"/>
      <c r="S6" s="109"/>
      <c r="T6" s="109"/>
      <c r="U6" s="109"/>
      <c r="V6" s="109"/>
      <c r="W6" s="109"/>
      <c r="X6" s="109"/>
      <c r="Y6" s="65"/>
      <c r="Z6" s="107"/>
      <c r="AA6" s="65"/>
      <c r="AB6" s="107"/>
      <c r="AC6" s="65"/>
      <c r="AD6" s="65"/>
      <c r="AE6" s="65"/>
    </row>
    <row r="7" spans="2:31" ht="24.75" customHeight="1">
      <c r="B7" s="107"/>
      <c r="C7" s="505" t="s">
        <v>241</v>
      </c>
      <c r="D7" s="505"/>
      <c r="E7" s="505"/>
      <c r="F7" s="505"/>
      <c r="G7" s="109"/>
      <c r="H7" s="493"/>
      <c r="I7" s="493"/>
      <c r="J7" s="493"/>
      <c r="K7" s="493"/>
      <c r="L7" s="493"/>
      <c r="M7" s="493"/>
      <c r="N7" s="493"/>
      <c r="O7" s="493"/>
      <c r="P7" s="109"/>
      <c r="Q7" s="13"/>
      <c r="R7" s="13"/>
      <c r="S7" s="47"/>
      <c r="T7" s="47"/>
      <c r="U7" s="47"/>
      <c r="V7" s="47"/>
      <c r="W7" s="47"/>
      <c r="X7" s="47"/>
      <c r="Y7" s="1"/>
      <c r="Z7" s="1"/>
      <c r="AA7" s="1"/>
      <c r="AB7" s="1"/>
      <c r="AC7" s="1"/>
      <c r="AD7" s="1"/>
      <c r="AE7" s="65"/>
    </row>
    <row r="8" spans="2:31" ht="24.75" customHeight="1">
      <c r="B8" s="107"/>
      <c r="C8" s="185"/>
      <c r="D8" s="185"/>
      <c r="E8" s="185"/>
      <c r="F8" s="185"/>
      <c r="G8" s="109"/>
      <c r="H8" s="493"/>
      <c r="I8" s="493"/>
      <c r="J8" s="493"/>
      <c r="K8" s="493"/>
      <c r="L8" s="493"/>
      <c r="M8" s="493"/>
      <c r="N8" s="493"/>
      <c r="O8" s="493"/>
      <c r="P8" s="109"/>
      <c r="Q8" s="13"/>
      <c r="R8" s="13"/>
      <c r="S8" s="47"/>
      <c r="T8" s="47"/>
      <c r="U8" s="47"/>
      <c r="V8" s="47"/>
      <c r="W8" s="47"/>
      <c r="X8" s="47"/>
      <c r="Y8" s="1"/>
      <c r="Z8" s="1"/>
      <c r="AA8" s="1"/>
      <c r="AB8" s="1"/>
      <c r="AC8" s="1"/>
      <c r="AD8" s="1"/>
      <c r="AE8" s="65"/>
    </row>
    <row r="9" spans="2:31" ht="24.75" customHeight="1">
      <c r="B9" s="107"/>
      <c r="C9" s="185"/>
      <c r="D9" s="185"/>
      <c r="E9" s="185"/>
      <c r="F9" s="185"/>
      <c r="G9" s="109"/>
      <c r="H9" s="493"/>
      <c r="I9" s="493"/>
      <c r="J9" s="493"/>
      <c r="K9" s="493"/>
      <c r="L9" s="493"/>
      <c r="M9" s="493"/>
      <c r="N9" s="493"/>
      <c r="O9" s="493"/>
      <c r="P9" s="109"/>
      <c r="Q9" s="13"/>
      <c r="R9" s="13"/>
      <c r="S9" s="47"/>
      <c r="T9" s="47"/>
      <c r="U9" s="47"/>
      <c r="V9" s="47"/>
      <c r="W9" s="47"/>
      <c r="X9" s="47"/>
      <c r="Y9" s="1"/>
      <c r="Z9" s="1"/>
      <c r="AA9" s="1"/>
      <c r="AB9" s="1"/>
      <c r="AC9" s="1"/>
      <c r="AD9" s="1"/>
      <c r="AE9" s="65"/>
    </row>
    <row r="10" spans="2:31" ht="24.75" customHeight="1">
      <c r="B10" s="107"/>
      <c r="C10" s="185"/>
      <c r="D10" s="185"/>
      <c r="E10" s="185"/>
      <c r="F10" s="185"/>
      <c r="G10" s="109"/>
      <c r="H10" s="493"/>
      <c r="I10" s="493"/>
      <c r="J10" s="493"/>
      <c r="K10" s="493"/>
      <c r="L10" s="493"/>
      <c r="M10" s="493"/>
      <c r="N10" s="493"/>
      <c r="O10" s="493"/>
      <c r="P10" s="109"/>
      <c r="Q10" s="13"/>
      <c r="R10" s="13"/>
      <c r="S10" s="47"/>
      <c r="T10" s="47"/>
      <c r="U10" s="47"/>
      <c r="V10" s="47"/>
      <c r="W10" s="47"/>
      <c r="X10" s="47"/>
      <c r="Y10" s="1"/>
      <c r="Z10" s="1"/>
      <c r="AA10" s="1"/>
      <c r="AB10" s="1"/>
      <c r="AC10" s="1"/>
      <c r="AD10" s="1"/>
      <c r="AE10" s="65"/>
    </row>
    <row r="11" spans="2:31" ht="24.75" customHeight="1">
      <c r="B11" s="107"/>
      <c r="C11" s="185"/>
      <c r="D11" s="185"/>
      <c r="E11" s="18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row>
    <row r="12" spans="2:31" ht="24.75" customHeight="1">
      <c r="B12" s="65"/>
      <c r="C12" s="508" t="s">
        <v>242</v>
      </c>
      <c r="D12" s="509"/>
      <c r="E12" s="510"/>
      <c r="F12" s="110"/>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2"/>
    </row>
    <row r="13" spans="2:31" ht="24.75" customHeight="1">
      <c r="B13" s="65"/>
      <c r="C13" s="511"/>
      <c r="D13" s="512"/>
      <c r="E13" s="513"/>
      <c r="F13" s="113"/>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14"/>
    </row>
    <row r="14" spans="2:31" ht="24.75" customHeight="1">
      <c r="B14" s="65"/>
      <c r="C14" s="511"/>
      <c r="D14" s="512"/>
      <c r="E14" s="513"/>
      <c r="F14" s="113"/>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14"/>
    </row>
    <row r="15" spans="2:31" ht="24.75" customHeight="1">
      <c r="B15" s="65"/>
      <c r="C15" s="511"/>
      <c r="D15" s="512"/>
      <c r="E15" s="513"/>
      <c r="F15" s="113"/>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4"/>
    </row>
    <row r="16" spans="2:31" ht="24.75" customHeight="1">
      <c r="B16" s="65"/>
      <c r="C16" s="511"/>
      <c r="D16" s="512"/>
      <c r="E16" s="513"/>
      <c r="F16" s="113"/>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14"/>
    </row>
    <row r="17" spans="2:31" ht="24.75" customHeight="1">
      <c r="B17" s="65"/>
      <c r="C17" s="511"/>
      <c r="D17" s="512"/>
      <c r="E17" s="513"/>
      <c r="F17" s="113"/>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14"/>
    </row>
    <row r="18" spans="2:31" ht="24.75" customHeight="1">
      <c r="B18" s="65"/>
      <c r="C18" s="511"/>
      <c r="D18" s="512"/>
      <c r="E18" s="513"/>
      <c r="F18" s="113"/>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4"/>
    </row>
    <row r="19" spans="2:31" ht="24.75" customHeight="1">
      <c r="B19" s="65"/>
      <c r="C19" s="511"/>
      <c r="D19" s="512"/>
      <c r="E19" s="513"/>
      <c r="F19" s="65"/>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14"/>
    </row>
    <row r="20" spans="2:31" ht="24.75" customHeight="1">
      <c r="B20" s="65"/>
      <c r="C20" s="511"/>
      <c r="D20" s="512"/>
      <c r="E20" s="513"/>
      <c r="F20" s="65"/>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14"/>
    </row>
    <row r="21" spans="2:31" ht="24.75" customHeight="1">
      <c r="B21" s="65"/>
      <c r="C21" s="511"/>
      <c r="D21" s="512"/>
      <c r="E21" s="513"/>
      <c r="F21" s="113"/>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14"/>
    </row>
    <row r="22" spans="2:31" ht="24.75" customHeight="1">
      <c r="B22" s="65"/>
      <c r="C22" s="511"/>
      <c r="D22" s="512"/>
      <c r="E22" s="513"/>
      <c r="F22" s="113"/>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14"/>
    </row>
    <row r="23" spans="2:31" ht="24.75" customHeight="1">
      <c r="B23" s="65"/>
      <c r="C23" s="511"/>
      <c r="D23" s="512"/>
      <c r="E23" s="513"/>
      <c r="F23" s="113"/>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14"/>
    </row>
    <row r="24" spans="2:31" ht="24.75" customHeight="1">
      <c r="B24" s="65"/>
      <c r="C24" s="511"/>
      <c r="D24" s="512"/>
      <c r="E24" s="513"/>
      <c r="F24" s="113"/>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4"/>
    </row>
    <row r="25" spans="2:31" ht="24.75" customHeight="1">
      <c r="B25" s="65"/>
      <c r="C25" s="511"/>
      <c r="D25" s="512"/>
      <c r="E25" s="513"/>
      <c r="F25" s="113"/>
      <c r="G25" s="109"/>
      <c r="H25" s="109"/>
      <c r="I25" s="109"/>
      <c r="J25" s="109"/>
      <c r="K25" s="109"/>
      <c r="L25" s="109"/>
      <c r="M25" s="108"/>
      <c r="N25" s="107"/>
      <c r="O25" s="108"/>
      <c r="P25" s="108"/>
      <c r="Q25" s="108"/>
      <c r="R25" s="109"/>
      <c r="S25" s="109"/>
      <c r="T25" s="109"/>
      <c r="U25" s="109"/>
      <c r="V25" s="109"/>
      <c r="W25" s="109"/>
      <c r="X25" s="109"/>
      <c r="Y25" s="109"/>
      <c r="Z25" s="109"/>
      <c r="AA25" s="109"/>
      <c r="AB25" s="109"/>
      <c r="AC25" s="109"/>
      <c r="AD25" s="109"/>
      <c r="AE25" s="114"/>
    </row>
    <row r="26" spans="2:31" ht="24.75" customHeight="1">
      <c r="B26" s="65"/>
      <c r="C26" s="514"/>
      <c r="D26" s="507"/>
      <c r="E26" s="515"/>
      <c r="F26" s="115"/>
      <c r="G26" s="116"/>
      <c r="H26" s="178"/>
      <c r="I26" s="178"/>
      <c r="J26" s="178"/>
      <c r="K26" s="178"/>
      <c r="L26" s="178"/>
      <c r="M26" s="178"/>
      <c r="N26" s="178"/>
      <c r="O26" s="178"/>
      <c r="P26" s="178"/>
      <c r="Q26" s="178"/>
      <c r="R26" s="178"/>
      <c r="S26" s="178"/>
      <c r="T26" s="178"/>
      <c r="U26" s="178"/>
      <c r="V26" s="178"/>
      <c r="W26" s="178"/>
      <c r="X26" s="178"/>
      <c r="Y26" s="178"/>
      <c r="Z26" s="116"/>
      <c r="AA26" s="116"/>
      <c r="AB26" s="178"/>
      <c r="AC26" s="178"/>
      <c r="AD26" s="116"/>
      <c r="AE26" s="117"/>
    </row>
    <row r="27" spans="2:31" ht="24.75" customHeight="1">
      <c r="B27" s="65"/>
      <c r="C27" s="508" t="s">
        <v>243</v>
      </c>
      <c r="D27" s="509"/>
      <c r="E27" s="510"/>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2"/>
    </row>
    <row r="28" spans="2:31" ht="24.75" customHeight="1">
      <c r="B28" s="65"/>
      <c r="C28" s="511"/>
      <c r="D28" s="512"/>
      <c r="E28" s="513"/>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14"/>
    </row>
    <row r="29" spans="2:31" ht="24.75" customHeight="1">
      <c r="B29" s="65"/>
      <c r="C29" s="511"/>
      <c r="D29" s="512"/>
      <c r="E29" s="513"/>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14"/>
    </row>
    <row r="30" spans="2:31" ht="24.75" customHeight="1">
      <c r="B30" s="65"/>
      <c r="C30" s="511"/>
      <c r="D30" s="512"/>
      <c r="E30" s="513"/>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14"/>
    </row>
    <row r="31" spans="2:31" ht="24.75" customHeight="1">
      <c r="B31" s="65"/>
      <c r="C31" s="511"/>
      <c r="D31" s="512"/>
      <c r="E31" s="513"/>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14"/>
    </row>
    <row r="32" spans="2:31" ht="24.75" customHeight="1">
      <c r="B32" s="65"/>
      <c r="C32" s="511"/>
      <c r="D32" s="512"/>
      <c r="E32" s="513"/>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14"/>
    </row>
    <row r="33" spans="2:31" ht="24.75" customHeight="1">
      <c r="B33" s="65"/>
      <c r="C33" s="511"/>
      <c r="D33" s="512"/>
      <c r="E33" s="513"/>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14"/>
    </row>
    <row r="34" spans="2:31" ht="24.75" customHeight="1">
      <c r="B34" s="65"/>
      <c r="C34" s="511"/>
      <c r="D34" s="512"/>
      <c r="E34" s="513"/>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4"/>
    </row>
    <row r="35" spans="2:31" ht="24.75" customHeight="1">
      <c r="B35" s="65"/>
      <c r="C35" s="511"/>
      <c r="D35" s="512"/>
      <c r="E35" s="513"/>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14"/>
    </row>
    <row r="36" spans="2:31" ht="24.75" customHeight="1">
      <c r="B36" s="65"/>
      <c r="C36" s="511"/>
      <c r="D36" s="512"/>
      <c r="E36" s="513"/>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14"/>
    </row>
    <row r="37" spans="2:31" ht="24.75" customHeight="1">
      <c r="B37" s="65"/>
      <c r="C37" s="511"/>
      <c r="D37" s="512"/>
      <c r="E37" s="513"/>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14"/>
    </row>
    <row r="38" spans="2:31" ht="24.75" customHeight="1">
      <c r="B38" s="65"/>
      <c r="C38" s="511"/>
      <c r="D38" s="512"/>
      <c r="E38" s="513"/>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14"/>
    </row>
    <row r="39" spans="2:31" ht="24.75" customHeight="1">
      <c r="B39" s="65"/>
      <c r="C39" s="511"/>
      <c r="D39" s="512"/>
      <c r="E39" s="513"/>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14"/>
    </row>
    <row r="40" spans="2:31" ht="24.75" customHeight="1">
      <c r="B40" s="65"/>
      <c r="C40" s="514"/>
      <c r="D40" s="507"/>
      <c r="E40" s="515"/>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7"/>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7"/>
  <sheetViews>
    <sheetView view="pageBreakPreview" zoomScale="90" zoomScaleNormal="90" zoomScaleSheetLayoutView="90" zoomScalePageLayoutView="0" workbookViewId="0" topLeftCell="A1">
      <selection activeCell="Y15" sqref="Y15"/>
    </sheetView>
  </sheetViews>
  <sheetFormatPr defaultColWidth="9.140625" defaultRowHeight="24.75" customHeight="1"/>
  <cols>
    <col min="1" max="1" width="9.00390625" style="68" customWidth="1"/>
    <col min="2" max="31" width="3.57421875" style="68" customWidth="1"/>
    <col min="32" max="32" width="2.421875" style="68" customWidth="1"/>
    <col min="33" max="39" width="4.57421875" style="68" customWidth="1"/>
    <col min="40" max="16384" width="9.00390625" style="68" customWidth="1"/>
  </cols>
  <sheetData>
    <row r="1" s="65" customFormat="1" ht="19.5" customHeight="1">
      <c r="B1" s="160" t="s">
        <v>244</v>
      </c>
    </row>
    <row r="2" spans="2:31" s="65" customFormat="1" ht="24.75" customHeight="1">
      <c r="B2" s="487" t="s">
        <v>338</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row>
    <row r="3" spans="2:31" s="65" customFormat="1" ht="24.75" customHeight="1">
      <c r="B3" s="487" t="s">
        <v>339</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row>
    <row r="4" spans="2:31" s="65" customFormat="1" ht="1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2:15" s="65" customFormat="1" ht="19.5" customHeight="1">
      <c r="B5" s="107">
        <v>1</v>
      </c>
      <c r="C5" s="505" t="s">
        <v>215</v>
      </c>
      <c r="D5" s="505"/>
      <c r="E5" s="505"/>
      <c r="G5" s="507"/>
      <c r="H5" s="507"/>
      <c r="I5" s="507"/>
      <c r="J5" s="507"/>
      <c r="K5" s="507"/>
      <c r="L5" s="507"/>
      <c r="M5" s="507"/>
      <c r="N5" s="507"/>
      <c r="O5" s="507"/>
    </row>
    <row r="6" spans="2:31" ht="19.5" customHeight="1">
      <c r="B6" s="107">
        <v>2</v>
      </c>
      <c r="C6" s="505" t="s">
        <v>97</v>
      </c>
      <c r="D6" s="505"/>
      <c r="E6" s="505"/>
      <c r="F6" s="65"/>
      <c r="G6" s="610">
        <v>2019</v>
      </c>
      <c r="H6" s="610"/>
      <c r="I6" s="610"/>
      <c r="J6" s="65" t="s">
        <v>100</v>
      </c>
      <c r="K6" s="65"/>
      <c r="L6" s="65" t="s">
        <v>101</v>
      </c>
      <c r="M6" s="65"/>
      <c r="N6" s="65" t="s">
        <v>102</v>
      </c>
      <c r="O6" s="65" t="s">
        <v>103</v>
      </c>
      <c r="P6" s="520">
        <f>G6</f>
        <v>2019</v>
      </c>
      <c r="Q6" s="520"/>
      <c r="R6" s="520"/>
      <c r="S6" s="65" t="s">
        <v>100</v>
      </c>
      <c r="T6" s="65"/>
      <c r="U6" s="65" t="s">
        <v>101</v>
      </c>
      <c r="V6" s="65"/>
      <c r="W6" s="65" t="s">
        <v>102</v>
      </c>
      <c r="X6" s="66" t="s">
        <v>104</v>
      </c>
      <c r="Y6" s="65"/>
      <c r="Z6" s="107" t="s">
        <v>105</v>
      </c>
      <c r="AA6" s="65"/>
      <c r="AB6" s="107" t="s">
        <v>102</v>
      </c>
      <c r="AC6" s="65" t="s">
        <v>106</v>
      </c>
      <c r="AD6" s="65"/>
      <c r="AE6" s="65"/>
    </row>
    <row r="7" spans="2:31" ht="19.5" customHeight="1">
      <c r="B7" s="107">
        <v>3</v>
      </c>
      <c r="C7" s="505" t="s">
        <v>98</v>
      </c>
      <c r="D7" s="505"/>
      <c r="E7" s="505"/>
      <c r="F7" s="65"/>
      <c r="G7" s="506"/>
      <c r="H7" s="506"/>
      <c r="I7" s="506"/>
      <c r="J7" s="506"/>
      <c r="K7" s="506"/>
      <c r="L7" s="506"/>
      <c r="M7" s="506"/>
      <c r="N7" s="506"/>
      <c r="O7" s="506"/>
      <c r="P7" s="506"/>
      <c r="Q7" s="519" t="s">
        <v>230</v>
      </c>
      <c r="R7" s="519"/>
      <c r="S7" s="517"/>
      <c r="T7" s="517"/>
      <c r="U7" s="517"/>
      <c r="V7" s="517"/>
      <c r="W7" s="517"/>
      <c r="X7" s="517"/>
      <c r="Y7" s="517"/>
      <c r="Z7" s="517"/>
      <c r="AA7" s="517"/>
      <c r="AB7" s="517"/>
      <c r="AC7" s="517"/>
      <c r="AD7" s="517"/>
      <c r="AE7" s="65"/>
    </row>
    <row r="8" spans="2:31" ht="19.5" customHeight="1">
      <c r="B8" s="107">
        <v>4</v>
      </c>
      <c r="C8" s="505" t="s">
        <v>107</v>
      </c>
      <c r="D8" s="505"/>
      <c r="E8" s="505"/>
      <c r="F8" s="65"/>
      <c r="G8" s="506"/>
      <c r="H8" s="506"/>
      <c r="I8" s="506"/>
      <c r="J8" s="506"/>
      <c r="K8" s="506"/>
      <c r="L8" s="506"/>
      <c r="M8" s="506"/>
      <c r="N8" s="506"/>
      <c r="O8" s="506"/>
      <c r="P8" s="506"/>
      <c r="Q8" s="519" t="s">
        <v>230</v>
      </c>
      <c r="R8" s="519"/>
      <c r="S8" s="517"/>
      <c r="T8" s="517"/>
      <c r="U8" s="517"/>
      <c r="V8" s="517"/>
      <c r="W8" s="517"/>
      <c r="X8" s="517"/>
      <c r="Y8" s="517"/>
      <c r="Z8" s="517"/>
      <c r="AA8" s="517"/>
      <c r="AB8" s="517"/>
      <c r="AC8" s="517"/>
      <c r="AD8" s="517"/>
      <c r="AE8" s="65"/>
    </row>
    <row r="9" spans="2:31" ht="19.5" customHeight="1">
      <c r="B9" s="107">
        <v>5</v>
      </c>
      <c r="C9" s="505" t="s">
        <v>108</v>
      </c>
      <c r="D9" s="505"/>
      <c r="E9" s="505"/>
      <c r="F9" s="65"/>
      <c r="G9" s="65" t="s">
        <v>109</v>
      </c>
      <c r="H9" s="65"/>
      <c r="I9" s="65"/>
      <c r="J9" s="65"/>
      <c r="K9" s="65"/>
      <c r="L9" s="65"/>
      <c r="M9" s="65"/>
      <c r="N9" s="65"/>
      <c r="O9" s="65"/>
      <c r="P9" s="65"/>
      <c r="Q9" s="65"/>
      <c r="R9" s="65"/>
      <c r="S9" s="65"/>
      <c r="T9" s="65"/>
      <c r="U9" s="65"/>
      <c r="V9" s="65"/>
      <c r="W9" s="65"/>
      <c r="X9" s="65"/>
      <c r="Y9" s="65"/>
      <c r="Z9" s="65"/>
      <c r="AA9" s="65"/>
      <c r="AB9" s="65"/>
      <c r="AC9" s="65"/>
      <c r="AD9" s="65"/>
      <c r="AE9" s="65"/>
    </row>
    <row r="10" spans="2:31" ht="24" customHeight="1">
      <c r="B10" s="107"/>
      <c r="C10" s="489" t="s">
        <v>111</v>
      </c>
      <c r="D10" s="490"/>
      <c r="E10" s="491"/>
      <c r="F10" s="489"/>
      <c r="G10" s="490"/>
      <c r="H10" s="490"/>
      <c r="I10" s="490"/>
      <c r="J10" s="490"/>
      <c r="K10" s="490"/>
      <c r="L10" s="490"/>
      <c r="M10" s="490"/>
      <c r="N10" s="491"/>
      <c r="O10" s="489" t="s">
        <v>112</v>
      </c>
      <c r="P10" s="490"/>
      <c r="Q10" s="491"/>
      <c r="R10" s="489"/>
      <c r="S10" s="490"/>
      <c r="T10" s="490"/>
      <c r="U10" s="490"/>
      <c r="V10" s="490"/>
      <c r="W10" s="491"/>
      <c r="X10" s="109"/>
      <c r="Y10" s="109"/>
      <c r="Z10" s="109"/>
      <c r="AA10" s="108"/>
      <c r="AB10" s="108"/>
      <c r="AC10" s="108"/>
      <c r="AD10" s="108"/>
      <c r="AE10" s="108"/>
    </row>
    <row r="11" spans="2:31" ht="24" customHeight="1">
      <c r="B11" s="65"/>
      <c r="C11" s="518" t="s">
        <v>50</v>
      </c>
      <c r="D11" s="509"/>
      <c r="E11" s="510"/>
      <c r="F11" s="611" t="s">
        <v>220</v>
      </c>
      <c r="G11" s="612"/>
      <c r="H11" s="612"/>
      <c r="I11" s="150"/>
      <c r="J11" s="69" t="s">
        <v>110</v>
      </c>
      <c r="K11" s="490" t="s">
        <v>221</v>
      </c>
      <c r="L11" s="490"/>
      <c r="M11" s="490"/>
      <c r="N11" s="490"/>
      <c r="P11" s="69" t="s">
        <v>110</v>
      </c>
      <c r="Q11" s="490" t="s">
        <v>222</v>
      </c>
      <c r="R11" s="490"/>
      <c r="S11" s="490"/>
      <c r="T11" s="490"/>
      <c r="V11" s="69" t="s">
        <v>110</v>
      </c>
      <c r="W11" s="490"/>
      <c r="X11" s="490"/>
      <c r="Y11" s="490"/>
      <c r="Z11" s="490"/>
      <c r="AA11" s="490"/>
      <c r="AB11" s="490"/>
      <c r="AC11" s="490"/>
      <c r="AD11" s="490"/>
      <c r="AE11" s="491"/>
    </row>
    <row r="12" spans="2:31" ht="24" customHeight="1">
      <c r="B12" s="65"/>
      <c r="C12" s="508" t="s">
        <v>113</v>
      </c>
      <c r="D12" s="509"/>
      <c r="E12" s="510"/>
      <c r="F12" s="110" t="s">
        <v>114</v>
      </c>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2"/>
    </row>
    <row r="13" spans="2:31" ht="24" customHeight="1">
      <c r="B13" s="65"/>
      <c r="C13" s="511"/>
      <c r="D13" s="512"/>
      <c r="E13" s="513"/>
      <c r="F13" s="113"/>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14"/>
    </row>
    <row r="14" spans="2:31" ht="24" customHeight="1">
      <c r="B14" s="65"/>
      <c r="C14" s="511"/>
      <c r="D14" s="512"/>
      <c r="E14" s="513"/>
      <c r="F14" s="113"/>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14"/>
    </row>
    <row r="15" spans="2:31" ht="24" customHeight="1">
      <c r="B15" s="65"/>
      <c r="C15" s="511"/>
      <c r="D15" s="512"/>
      <c r="E15" s="513"/>
      <c r="F15" s="113"/>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4"/>
    </row>
    <row r="16" spans="2:31" ht="24" customHeight="1">
      <c r="B16" s="65"/>
      <c r="C16" s="511"/>
      <c r="D16" s="512"/>
      <c r="E16" s="513"/>
      <c r="F16" s="113"/>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14"/>
    </row>
    <row r="17" spans="2:31" ht="24" customHeight="1">
      <c r="B17" s="65"/>
      <c r="C17" s="511"/>
      <c r="D17" s="512"/>
      <c r="E17" s="513"/>
      <c r="F17" s="113"/>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14"/>
    </row>
    <row r="18" spans="2:31" ht="24" customHeight="1">
      <c r="B18" s="65"/>
      <c r="C18" s="511"/>
      <c r="D18" s="512"/>
      <c r="E18" s="513"/>
      <c r="F18" s="113" t="s">
        <v>115</v>
      </c>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4"/>
    </row>
    <row r="19" spans="2:31" ht="24" customHeight="1">
      <c r="B19" s="65"/>
      <c r="C19" s="511"/>
      <c r="D19" s="512"/>
      <c r="E19" s="513"/>
      <c r="F19" s="65"/>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14"/>
    </row>
    <row r="20" spans="2:31" ht="24" customHeight="1">
      <c r="B20" s="65"/>
      <c r="C20" s="511"/>
      <c r="D20" s="512"/>
      <c r="E20" s="513"/>
      <c r="F20" s="113"/>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14"/>
    </row>
    <row r="21" spans="2:31" ht="24" customHeight="1">
      <c r="B21" s="65"/>
      <c r="C21" s="511"/>
      <c r="D21" s="512"/>
      <c r="E21" s="513"/>
      <c r="F21" s="113"/>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14"/>
    </row>
    <row r="22" spans="2:31" ht="24" customHeight="1">
      <c r="B22" s="65"/>
      <c r="C22" s="511"/>
      <c r="D22" s="512"/>
      <c r="E22" s="513"/>
      <c r="F22" s="113"/>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14"/>
    </row>
    <row r="23" spans="2:31" ht="24" customHeight="1">
      <c r="B23" s="65"/>
      <c r="C23" s="511"/>
      <c r="D23" s="512"/>
      <c r="E23" s="513"/>
      <c r="F23" s="113"/>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14"/>
    </row>
    <row r="24" spans="2:31" ht="24" customHeight="1">
      <c r="B24" s="65"/>
      <c r="C24" s="511"/>
      <c r="D24" s="512"/>
      <c r="E24" s="513"/>
      <c r="F24" s="113"/>
      <c r="G24" s="109"/>
      <c r="H24" s="109"/>
      <c r="I24" s="109"/>
      <c r="J24" s="109"/>
      <c r="K24" s="109"/>
      <c r="L24" s="109"/>
      <c r="M24" s="108"/>
      <c r="N24" s="107"/>
      <c r="O24" s="108"/>
      <c r="P24" s="108"/>
      <c r="Q24" s="108"/>
      <c r="R24" s="109"/>
      <c r="S24" s="109"/>
      <c r="T24" s="109"/>
      <c r="U24" s="109"/>
      <c r="V24" s="109"/>
      <c r="W24" s="109"/>
      <c r="X24" s="109"/>
      <c r="Y24" s="109"/>
      <c r="Z24" s="109"/>
      <c r="AA24" s="109"/>
      <c r="AB24" s="109"/>
      <c r="AC24" s="109"/>
      <c r="AD24" s="109"/>
      <c r="AE24" s="114"/>
    </row>
    <row r="25" spans="2:31" ht="24" customHeight="1">
      <c r="B25" s="65"/>
      <c r="C25" s="514"/>
      <c r="D25" s="507"/>
      <c r="E25" s="515"/>
      <c r="F25" s="115"/>
      <c r="G25" s="116"/>
      <c r="H25" s="178"/>
      <c r="I25" s="178"/>
      <c r="J25" s="178"/>
      <c r="K25" s="178"/>
      <c r="L25" s="178"/>
      <c r="M25" s="178"/>
      <c r="N25" s="178"/>
      <c r="O25" s="178"/>
      <c r="P25" s="178"/>
      <c r="Q25" s="178"/>
      <c r="R25" s="178"/>
      <c r="S25" s="178"/>
      <c r="T25" s="178"/>
      <c r="U25" s="178"/>
      <c r="V25" s="178"/>
      <c r="W25" s="178"/>
      <c r="X25" s="178"/>
      <c r="Y25" s="178"/>
      <c r="Z25" s="116"/>
      <c r="AA25" s="116"/>
      <c r="AB25" s="178"/>
      <c r="AC25" s="178"/>
      <c r="AD25" s="116"/>
      <c r="AE25" s="117"/>
    </row>
    <row r="26" spans="2:31" ht="24" customHeight="1">
      <c r="B26" s="107">
        <v>6</v>
      </c>
      <c r="C26" s="164" t="s">
        <v>216</v>
      </c>
      <c r="D26" s="108"/>
      <c r="E26" s="108"/>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row>
    <row r="27" spans="2:31" ht="24" customHeight="1">
      <c r="B27" s="65"/>
      <c r="C27" s="110"/>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2"/>
    </row>
    <row r="28" spans="2:31" ht="24" customHeight="1">
      <c r="B28" s="65"/>
      <c r="C28" s="113"/>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14"/>
    </row>
    <row r="29" spans="2:31" ht="24" customHeight="1">
      <c r="B29" s="65"/>
      <c r="C29" s="115"/>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row>
    <row r="30" spans="2:31" ht="24" customHeight="1">
      <c r="B30" s="107">
        <v>7</v>
      </c>
      <c r="C30" s="609" t="s">
        <v>116</v>
      </c>
      <c r="D30" s="609"/>
      <c r="E30" s="609"/>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2:31" ht="22.5" customHeight="1">
      <c r="B31" s="65"/>
      <c r="C31" s="488" t="s">
        <v>60</v>
      </c>
      <c r="D31" s="488"/>
      <c r="E31" s="488"/>
      <c r="F31" s="488"/>
      <c r="G31" s="488"/>
      <c r="H31" s="488"/>
      <c r="I31" s="488"/>
      <c r="J31" s="488" t="s">
        <v>61</v>
      </c>
      <c r="K31" s="488"/>
      <c r="L31" s="488"/>
      <c r="M31" s="488"/>
      <c r="N31" s="488"/>
      <c r="O31" s="488"/>
      <c r="P31" s="488" t="s">
        <v>62</v>
      </c>
      <c r="Q31" s="488"/>
      <c r="R31" s="488"/>
      <c r="S31" s="488"/>
      <c r="T31" s="488"/>
      <c r="U31" s="488"/>
      <c r="V31" s="488"/>
      <c r="W31" s="488"/>
      <c r="X31" s="488"/>
      <c r="Y31" s="488"/>
      <c r="Z31" s="488"/>
      <c r="AA31" s="488"/>
      <c r="AB31" s="488"/>
      <c r="AC31" s="488"/>
      <c r="AD31" s="488"/>
      <c r="AE31" s="488"/>
    </row>
    <row r="32" spans="2:31" ht="22.5" customHeight="1">
      <c r="B32" s="65"/>
      <c r="C32" s="497" t="s">
        <v>58</v>
      </c>
      <c r="D32" s="497"/>
      <c r="E32" s="488" t="s">
        <v>234</v>
      </c>
      <c r="F32" s="488"/>
      <c r="G32" s="488"/>
      <c r="H32" s="488"/>
      <c r="I32" s="488"/>
      <c r="J32" s="501"/>
      <c r="K32" s="501"/>
      <c r="L32" s="501"/>
      <c r="M32" s="501"/>
      <c r="N32" s="501"/>
      <c r="O32" s="501"/>
      <c r="P32" s="498"/>
      <c r="Q32" s="498"/>
      <c r="R32" s="498"/>
      <c r="S32" s="498"/>
      <c r="T32" s="498"/>
      <c r="U32" s="498"/>
      <c r="V32" s="498"/>
      <c r="W32" s="498"/>
      <c r="X32" s="498"/>
      <c r="Y32" s="498"/>
      <c r="Z32" s="498"/>
      <c r="AA32" s="498"/>
      <c r="AB32" s="498"/>
      <c r="AC32" s="498"/>
      <c r="AD32" s="498"/>
      <c r="AE32" s="498"/>
    </row>
    <row r="33" spans="2:31" ht="22.5" customHeight="1" thickBot="1">
      <c r="B33" s="65"/>
      <c r="C33" s="497"/>
      <c r="D33" s="497"/>
      <c r="E33" s="503" t="s">
        <v>52</v>
      </c>
      <c r="F33" s="503"/>
      <c r="G33" s="503"/>
      <c r="H33" s="503"/>
      <c r="I33" s="503"/>
      <c r="J33" s="496"/>
      <c r="K33" s="496"/>
      <c r="L33" s="496"/>
      <c r="M33" s="496"/>
      <c r="N33" s="496"/>
      <c r="O33" s="496"/>
      <c r="P33" s="499"/>
      <c r="Q33" s="499"/>
      <c r="R33" s="499"/>
      <c r="S33" s="499"/>
      <c r="T33" s="499"/>
      <c r="U33" s="499"/>
      <c r="V33" s="499"/>
      <c r="W33" s="499"/>
      <c r="X33" s="499"/>
      <c r="Y33" s="499"/>
      <c r="Z33" s="499"/>
      <c r="AA33" s="499"/>
      <c r="AB33" s="499"/>
      <c r="AC33" s="499"/>
      <c r="AD33" s="499"/>
      <c r="AE33" s="499"/>
    </row>
    <row r="34" spans="2:31" ht="22.5" customHeight="1" thickTop="1">
      <c r="B34" s="65"/>
      <c r="C34" s="497"/>
      <c r="D34" s="497"/>
      <c r="E34" s="504" t="s">
        <v>53</v>
      </c>
      <c r="F34" s="504"/>
      <c r="G34" s="504"/>
      <c r="H34" s="504"/>
      <c r="I34" s="504"/>
      <c r="J34" s="502">
        <f>SUM(J32:O33)</f>
        <v>0</v>
      </c>
      <c r="K34" s="502"/>
      <c r="L34" s="502"/>
      <c r="M34" s="502"/>
      <c r="N34" s="502"/>
      <c r="O34" s="502"/>
      <c r="P34" s="500"/>
      <c r="Q34" s="500"/>
      <c r="R34" s="500"/>
      <c r="S34" s="500"/>
      <c r="T34" s="500"/>
      <c r="U34" s="500"/>
      <c r="V34" s="500"/>
      <c r="W34" s="500"/>
      <c r="X34" s="500"/>
      <c r="Y34" s="500"/>
      <c r="Z34" s="500"/>
      <c r="AA34" s="500"/>
      <c r="AB34" s="500"/>
      <c r="AC34" s="500"/>
      <c r="AD34" s="500"/>
      <c r="AE34" s="500"/>
    </row>
    <row r="35" spans="2:31" ht="22.5" customHeight="1">
      <c r="B35" s="65"/>
      <c r="C35" s="497" t="s">
        <v>59</v>
      </c>
      <c r="D35" s="497"/>
      <c r="E35" s="488" t="s">
        <v>51</v>
      </c>
      <c r="F35" s="488"/>
      <c r="G35" s="488"/>
      <c r="H35" s="488"/>
      <c r="I35" s="488"/>
      <c r="J35" s="501"/>
      <c r="K35" s="501"/>
      <c r="L35" s="501"/>
      <c r="M35" s="501"/>
      <c r="N35" s="501"/>
      <c r="O35" s="501"/>
      <c r="P35" s="171" t="s">
        <v>225</v>
      </c>
      <c r="Q35" s="495"/>
      <c r="R35" s="495"/>
      <c r="S35" s="172" t="s">
        <v>226</v>
      </c>
      <c r="T35" s="172" t="s">
        <v>227</v>
      </c>
      <c r="U35" s="172"/>
      <c r="V35" s="172" t="s">
        <v>105</v>
      </c>
      <c r="W35" s="172" t="s">
        <v>227</v>
      </c>
      <c r="X35" s="172"/>
      <c r="Y35" s="172" t="s">
        <v>228</v>
      </c>
      <c r="Z35" s="172" t="s">
        <v>229</v>
      </c>
      <c r="AA35" s="495">
        <f>Q35*U35*X35</f>
        <v>0</v>
      </c>
      <c r="AB35" s="495"/>
      <c r="AC35" s="495"/>
      <c r="AD35" s="172" t="s">
        <v>226</v>
      </c>
      <c r="AE35" s="173"/>
    </row>
    <row r="36" spans="2:31" ht="22.5" customHeight="1">
      <c r="B36" s="65"/>
      <c r="C36" s="497"/>
      <c r="D36" s="497"/>
      <c r="E36" s="488" t="s">
        <v>54</v>
      </c>
      <c r="F36" s="488"/>
      <c r="G36" s="488"/>
      <c r="H36" s="488"/>
      <c r="I36" s="488"/>
      <c r="J36" s="501"/>
      <c r="K36" s="501"/>
      <c r="L36" s="501"/>
      <c r="M36" s="501"/>
      <c r="N36" s="501"/>
      <c r="O36" s="501"/>
      <c r="P36" s="498"/>
      <c r="Q36" s="498"/>
      <c r="R36" s="498"/>
      <c r="S36" s="498"/>
      <c r="T36" s="498"/>
      <c r="U36" s="498"/>
      <c r="V36" s="498"/>
      <c r="W36" s="498"/>
      <c r="X36" s="498"/>
      <c r="Y36" s="498"/>
      <c r="Z36" s="498"/>
      <c r="AA36" s="498"/>
      <c r="AB36" s="498"/>
      <c r="AC36" s="498"/>
      <c r="AD36" s="498"/>
      <c r="AE36" s="498"/>
    </row>
    <row r="37" spans="2:31" ht="22.5" customHeight="1">
      <c r="B37" s="65"/>
      <c r="C37" s="497"/>
      <c r="D37" s="497"/>
      <c r="E37" s="488" t="s">
        <v>55</v>
      </c>
      <c r="F37" s="488"/>
      <c r="G37" s="488"/>
      <c r="H37" s="488"/>
      <c r="I37" s="488"/>
      <c r="J37" s="501"/>
      <c r="K37" s="501"/>
      <c r="L37" s="501"/>
      <c r="M37" s="501"/>
      <c r="N37" s="501"/>
      <c r="O37" s="501"/>
      <c r="P37" s="498"/>
      <c r="Q37" s="498"/>
      <c r="R37" s="498"/>
      <c r="S37" s="498"/>
      <c r="T37" s="498"/>
      <c r="U37" s="498"/>
      <c r="V37" s="498"/>
      <c r="W37" s="498"/>
      <c r="X37" s="498"/>
      <c r="Y37" s="498"/>
      <c r="Z37" s="498"/>
      <c r="AA37" s="498"/>
      <c r="AB37" s="498"/>
      <c r="AC37" s="498"/>
      <c r="AD37" s="498"/>
      <c r="AE37" s="498"/>
    </row>
    <row r="38" spans="2:31" ht="22.5" customHeight="1">
      <c r="B38" s="65"/>
      <c r="C38" s="497"/>
      <c r="D38" s="497"/>
      <c r="E38" s="488" t="s">
        <v>56</v>
      </c>
      <c r="F38" s="488"/>
      <c r="G38" s="488"/>
      <c r="H38" s="488"/>
      <c r="I38" s="488"/>
      <c r="J38" s="501"/>
      <c r="K38" s="501"/>
      <c r="L38" s="501"/>
      <c r="M38" s="501"/>
      <c r="N38" s="501"/>
      <c r="O38" s="501"/>
      <c r="P38" s="171" t="s">
        <v>225</v>
      </c>
      <c r="Q38" s="495"/>
      <c r="R38" s="495"/>
      <c r="S38" s="172" t="s">
        <v>226</v>
      </c>
      <c r="T38" s="172" t="s">
        <v>227</v>
      </c>
      <c r="U38" s="172"/>
      <c r="V38" s="172" t="s">
        <v>228</v>
      </c>
      <c r="W38" s="172"/>
      <c r="X38" s="172"/>
      <c r="Y38" s="172"/>
      <c r="Z38" s="172" t="s">
        <v>229</v>
      </c>
      <c r="AA38" s="495">
        <f>Q38*U38</f>
        <v>0</v>
      </c>
      <c r="AB38" s="495"/>
      <c r="AC38" s="495"/>
      <c r="AD38" s="172" t="s">
        <v>226</v>
      </c>
      <c r="AE38" s="173"/>
    </row>
    <row r="39" spans="2:31" ht="22.5" customHeight="1">
      <c r="B39" s="65"/>
      <c r="C39" s="497"/>
      <c r="D39" s="497"/>
      <c r="E39" s="488" t="s">
        <v>57</v>
      </c>
      <c r="F39" s="488"/>
      <c r="G39" s="488"/>
      <c r="H39" s="488"/>
      <c r="I39" s="488"/>
      <c r="J39" s="501"/>
      <c r="K39" s="501"/>
      <c r="L39" s="501"/>
      <c r="M39" s="501"/>
      <c r="N39" s="501"/>
      <c r="O39" s="501"/>
      <c r="P39" s="171" t="s">
        <v>225</v>
      </c>
      <c r="Q39" s="495"/>
      <c r="R39" s="495"/>
      <c r="S39" s="172" t="s">
        <v>226</v>
      </c>
      <c r="T39" s="172" t="s">
        <v>227</v>
      </c>
      <c r="U39" s="172"/>
      <c r="V39" s="179" t="s">
        <v>235</v>
      </c>
      <c r="W39" s="172" t="s">
        <v>227</v>
      </c>
      <c r="X39" s="172"/>
      <c r="Y39" s="172" t="s">
        <v>228</v>
      </c>
      <c r="Z39" s="172" t="s">
        <v>229</v>
      </c>
      <c r="AA39" s="495">
        <f>Q39*U39*X39</f>
        <v>0</v>
      </c>
      <c r="AB39" s="495"/>
      <c r="AC39" s="495"/>
      <c r="AD39" s="172" t="s">
        <v>226</v>
      </c>
      <c r="AE39" s="173"/>
    </row>
    <row r="40" spans="2:31" ht="22.5" customHeight="1" thickBot="1">
      <c r="B40" s="65"/>
      <c r="C40" s="497"/>
      <c r="D40" s="497"/>
      <c r="E40" s="503" t="s">
        <v>52</v>
      </c>
      <c r="F40" s="503"/>
      <c r="G40" s="503"/>
      <c r="H40" s="503"/>
      <c r="I40" s="503"/>
      <c r="J40" s="496"/>
      <c r="K40" s="496"/>
      <c r="L40" s="496"/>
      <c r="M40" s="496"/>
      <c r="N40" s="496"/>
      <c r="O40" s="496"/>
      <c r="P40" s="499"/>
      <c r="Q40" s="499"/>
      <c r="R40" s="499"/>
      <c r="S40" s="499"/>
      <c r="T40" s="499"/>
      <c r="U40" s="499"/>
      <c r="V40" s="499"/>
      <c r="W40" s="499"/>
      <c r="X40" s="499"/>
      <c r="Y40" s="499"/>
      <c r="Z40" s="499"/>
      <c r="AA40" s="499"/>
      <c r="AB40" s="499"/>
      <c r="AC40" s="499"/>
      <c r="AD40" s="499"/>
      <c r="AE40" s="499"/>
    </row>
    <row r="41" spans="2:31" ht="22.5" customHeight="1" thickTop="1">
      <c r="B41" s="65"/>
      <c r="C41" s="497"/>
      <c r="D41" s="497"/>
      <c r="E41" s="504" t="s">
        <v>53</v>
      </c>
      <c r="F41" s="504"/>
      <c r="G41" s="504"/>
      <c r="H41" s="504"/>
      <c r="I41" s="504"/>
      <c r="J41" s="502">
        <f>SUM(J35:O40)</f>
        <v>0</v>
      </c>
      <c r="K41" s="502"/>
      <c r="L41" s="502"/>
      <c r="M41" s="502"/>
      <c r="N41" s="502"/>
      <c r="O41" s="502"/>
      <c r="P41" s="500"/>
      <c r="Q41" s="500"/>
      <c r="R41" s="500"/>
      <c r="S41" s="500"/>
      <c r="T41" s="500"/>
      <c r="U41" s="500"/>
      <c r="V41" s="500"/>
      <c r="W41" s="500"/>
      <c r="X41" s="500"/>
      <c r="Y41" s="500"/>
      <c r="Z41" s="500"/>
      <c r="AA41" s="500"/>
      <c r="AB41" s="500"/>
      <c r="AC41" s="500"/>
      <c r="AD41" s="500"/>
      <c r="AE41" s="500"/>
    </row>
    <row r="42" ht="18" customHeight="1">
      <c r="C42" s="68" t="s">
        <v>224</v>
      </c>
    </row>
    <row r="43" ht="18" customHeight="1">
      <c r="D43" s="65" t="s">
        <v>223</v>
      </c>
    </row>
    <row r="44" ht="18" customHeight="1">
      <c r="D44" s="65" t="s">
        <v>307</v>
      </c>
    </row>
    <row r="45" spans="4:31" ht="18" customHeight="1">
      <c r="D45" s="65"/>
      <c r="J45" s="497" t="s">
        <v>246</v>
      </c>
      <c r="K45" s="488" t="s">
        <v>247</v>
      </c>
      <c r="L45" s="488"/>
      <c r="M45" s="488"/>
      <c r="N45" s="489" t="s">
        <v>248</v>
      </c>
      <c r="O45" s="490"/>
      <c r="P45" s="490"/>
      <c r="Q45" s="491"/>
      <c r="R45" s="489" t="s">
        <v>249</v>
      </c>
      <c r="S45" s="490"/>
      <c r="T45" s="490"/>
      <c r="U45" s="490"/>
      <c r="V45" s="491"/>
      <c r="W45" s="489" t="s">
        <v>250</v>
      </c>
      <c r="X45" s="490"/>
      <c r="Y45" s="490"/>
      <c r="Z45" s="490"/>
      <c r="AA45" s="490"/>
      <c r="AB45" s="490"/>
      <c r="AC45" s="490"/>
      <c r="AD45" s="490"/>
      <c r="AE45" s="491"/>
    </row>
    <row r="46" spans="4:31" ht="18" customHeight="1">
      <c r="D46" s="65"/>
      <c r="J46" s="497"/>
      <c r="K46" s="488" t="s">
        <v>251</v>
      </c>
      <c r="L46" s="488"/>
      <c r="M46" s="488"/>
      <c r="N46" s="489">
        <f>'様式8号'!N44</f>
        <v>0</v>
      </c>
      <c r="O46" s="490"/>
      <c r="P46" s="490"/>
      <c r="Q46" s="491"/>
      <c r="R46" s="489">
        <f>'様式8号'!R44</f>
        <v>0</v>
      </c>
      <c r="S46" s="490"/>
      <c r="T46" s="490"/>
      <c r="U46" s="490"/>
      <c r="V46" s="491"/>
      <c r="W46" s="489">
        <f>'様式8号'!W44</f>
        <v>0</v>
      </c>
      <c r="X46" s="490"/>
      <c r="Y46" s="490"/>
      <c r="Z46" s="490"/>
      <c r="AA46" s="490"/>
      <c r="AB46" s="490"/>
      <c r="AC46" s="490"/>
      <c r="AD46" s="490"/>
      <c r="AE46" s="491"/>
    </row>
    <row r="47" spans="10:31" ht="18" customHeight="1">
      <c r="J47" s="497"/>
      <c r="K47" s="488" t="s">
        <v>252</v>
      </c>
      <c r="L47" s="488"/>
      <c r="M47" s="488"/>
      <c r="N47" s="489">
        <f>'様式8号'!N45</f>
        <v>0</v>
      </c>
      <c r="O47" s="490"/>
      <c r="P47" s="490"/>
      <c r="Q47" s="491"/>
      <c r="R47" s="489">
        <f>'様式8号'!R45</f>
        <v>0</v>
      </c>
      <c r="S47" s="490"/>
      <c r="T47" s="490"/>
      <c r="U47" s="490"/>
      <c r="V47" s="491"/>
      <c r="W47" s="489">
        <f>'様式8号'!W45</f>
        <v>0</v>
      </c>
      <c r="X47" s="490"/>
      <c r="Y47" s="490"/>
      <c r="Z47" s="490"/>
      <c r="AA47" s="490"/>
      <c r="AB47" s="490"/>
      <c r="AC47" s="490"/>
      <c r="AD47" s="490"/>
      <c r="AE47" s="491"/>
    </row>
  </sheetData>
  <sheetProtection/>
  <mergeCells count="78">
    <mergeCell ref="B2:AE2"/>
    <mergeCell ref="P41:AE41"/>
    <mergeCell ref="J36:O36"/>
    <mergeCell ref="C32:D34"/>
    <mergeCell ref="P40:AE40"/>
    <mergeCell ref="P36:AE36"/>
    <mergeCell ref="C6:E6"/>
    <mergeCell ref="C7:E7"/>
    <mergeCell ref="C8:E8"/>
    <mergeCell ref="Q35:R35"/>
    <mergeCell ref="P31:AE31"/>
    <mergeCell ref="F11:H11"/>
    <mergeCell ref="W11:AE11"/>
    <mergeCell ref="P32:AE32"/>
    <mergeCell ref="E33:I33"/>
    <mergeCell ref="J33:O33"/>
    <mergeCell ref="P33:AE33"/>
    <mergeCell ref="K11:N11"/>
    <mergeCell ref="Q11:T11"/>
    <mergeCell ref="C12:E25"/>
    <mergeCell ref="C5:E5"/>
    <mergeCell ref="G5:O5"/>
    <mergeCell ref="C9:E9"/>
    <mergeCell ref="C10:E10"/>
    <mergeCell ref="F10:N10"/>
    <mergeCell ref="O10:Q10"/>
    <mergeCell ref="G6:I6"/>
    <mergeCell ref="P6:R6"/>
    <mergeCell ref="R10:W10"/>
    <mergeCell ref="C30:E30"/>
    <mergeCell ref="C31:I31"/>
    <mergeCell ref="J31:O31"/>
    <mergeCell ref="E32:I32"/>
    <mergeCell ref="J32:O32"/>
    <mergeCell ref="C11:E11"/>
    <mergeCell ref="J35:O35"/>
    <mergeCell ref="E37:I37"/>
    <mergeCell ref="E38:I38"/>
    <mergeCell ref="C35:D41"/>
    <mergeCell ref="E35:I35"/>
    <mergeCell ref="J38:O38"/>
    <mergeCell ref="E36:I36"/>
    <mergeCell ref="P37:AE37"/>
    <mergeCell ref="J40:O40"/>
    <mergeCell ref="J41:O41"/>
    <mergeCell ref="E39:I39"/>
    <mergeCell ref="J37:O37"/>
    <mergeCell ref="E40:I40"/>
    <mergeCell ref="E41:I41"/>
    <mergeCell ref="J39:O39"/>
    <mergeCell ref="Q38:R38"/>
    <mergeCell ref="AA38:AC38"/>
    <mergeCell ref="AA35:AC35"/>
    <mergeCell ref="G7:P7"/>
    <mergeCell ref="Q7:R7"/>
    <mergeCell ref="S7:AD7"/>
    <mergeCell ref="G8:P8"/>
    <mergeCell ref="Q8:R8"/>
    <mergeCell ref="S8:AD8"/>
    <mergeCell ref="E34:I34"/>
    <mergeCell ref="J34:O34"/>
    <mergeCell ref="P34:AE34"/>
    <mergeCell ref="J45:J47"/>
    <mergeCell ref="K45:M45"/>
    <mergeCell ref="N45:Q45"/>
    <mergeCell ref="R45:V45"/>
    <mergeCell ref="K47:M47"/>
    <mergeCell ref="K46:M46"/>
    <mergeCell ref="B3:AE3"/>
    <mergeCell ref="Q39:R39"/>
    <mergeCell ref="AA39:AC39"/>
    <mergeCell ref="N47:Q47"/>
    <mergeCell ref="R47:V47"/>
    <mergeCell ref="W47:AE47"/>
    <mergeCell ref="W45:AE45"/>
    <mergeCell ref="N46:Q46"/>
    <mergeCell ref="R46:V46"/>
    <mergeCell ref="W46:AE46"/>
  </mergeCells>
  <dataValidations count="3">
    <dataValidation type="list" allowBlank="1" showInputMessage="1" showErrorMessage="1" sqref="G5">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0"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A1" sqref="A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618" t="s">
        <v>189</v>
      </c>
      <c r="C1" s="618"/>
      <c r="D1" s="618"/>
      <c r="E1" s="82"/>
      <c r="F1" s="82"/>
      <c r="G1" s="82"/>
      <c r="H1" s="82"/>
      <c r="I1" s="82"/>
      <c r="J1" s="18"/>
    </row>
    <row r="2" spans="2:9" ht="24.75" customHeight="1">
      <c r="B2" s="82"/>
      <c r="C2" s="82"/>
      <c r="D2" s="82"/>
      <c r="E2" s="82"/>
      <c r="F2" s="82"/>
      <c r="G2" s="82"/>
      <c r="H2" s="82"/>
      <c r="I2" s="82"/>
    </row>
    <row r="3" spans="3:9" ht="24.75" customHeight="1">
      <c r="C3" s="83"/>
      <c r="D3" s="83"/>
      <c r="E3" s="83"/>
      <c r="F3" s="83"/>
      <c r="G3" s="619" t="s">
        <v>309</v>
      </c>
      <c r="H3" s="619"/>
      <c r="I3" s="619"/>
    </row>
    <row r="4" spans="2:9" ht="24.75" customHeight="1">
      <c r="B4" s="386" t="s">
        <v>288</v>
      </c>
      <c r="C4" s="386"/>
      <c r="D4" s="386"/>
      <c r="E4" s="386"/>
      <c r="F4" s="84"/>
      <c r="G4" s="84"/>
      <c r="H4" s="84"/>
      <c r="I4" s="84"/>
    </row>
    <row r="5" spans="2:9" ht="24.75" customHeight="1">
      <c r="B5" s="386" t="s">
        <v>289</v>
      </c>
      <c r="C5" s="386"/>
      <c r="D5" s="386"/>
      <c r="E5" s="386"/>
      <c r="F5" s="84"/>
      <c r="G5" s="84"/>
      <c r="H5" s="84"/>
      <c r="I5" s="84"/>
    </row>
    <row r="6" spans="2:9" ht="24.75" customHeight="1">
      <c r="B6" s="84"/>
      <c r="C6" s="84"/>
      <c r="D6" s="84"/>
      <c r="E6" s="84"/>
      <c r="F6" s="84"/>
      <c r="G6" s="84"/>
      <c r="H6" s="84"/>
      <c r="I6" s="84"/>
    </row>
    <row r="7" spans="2:9" ht="24.75" customHeight="1">
      <c r="B7" s="84"/>
      <c r="C7" s="84"/>
      <c r="D7" s="613" t="s">
        <v>21</v>
      </c>
      <c r="E7" s="613"/>
      <c r="F7" s="397"/>
      <c r="G7" s="397"/>
      <c r="H7" s="397"/>
      <c r="I7" s="84"/>
    </row>
    <row r="8" spans="2:9" ht="24.75" customHeight="1">
      <c r="B8" s="84"/>
      <c r="C8" s="84"/>
      <c r="D8" s="613" t="s">
        <v>75</v>
      </c>
      <c r="E8" s="613"/>
      <c r="F8" s="617">
        <f>'様式2号'!F9</f>
        <v>0</v>
      </c>
      <c r="G8" s="617"/>
      <c r="H8" s="617"/>
      <c r="I8" s="84"/>
    </row>
    <row r="9" spans="2:9" ht="24.75" customHeight="1">
      <c r="B9" s="84"/>
      <c r="C9" s="84"/>
      <c r="D9" s="613" t="s">
        <v>23</v>
      </c>
      <c r="E9" s="613"/>
      <c r="F9" s="617">
        <f>'様式2号'!F10</f>
        <v>0</v>
      </c>
      <c r="G9" s="617"/>
      <c r="H9" s="617"/>
      <c r="I9" s="85" t="s">
        <v>24</v>
      </c>
    </row>
    <row r="10" spans="2:9" ht="24.75" customHeight="1">
      <c r="B10" s="84"/>
      <c r="C10" s="84"/>
      <c r="D10" s="84"/>
      <c r="E10" s="84"/>
      <c r="F10" s="84"/>
      <c r="G10" s="84"/>
      <c r="H10" s="84"/>
      <c r="I10" s="84"/>
    </row>
    <row r="11" spans="2:9" ht="24.75" customHeight="1">
      <c r="B11" s="613" t="s">
        <v>314</v>
      </c>
      <c r="C11" s="613"/>
      <c r="D11" s="613"/>
      <c r="E11" s="613"/>
      <c r="F11" s="613"/>
      <c r="G11" s="613"/>
      <c r="H11" s="613"/>
      <c r="I11" s="613"/>
    </row>
    <row r="12" spans="2:9" ht="24.75" customHeight="1">
      <c r="B12" s="614" t="s">
        <v>321</v>
      </c>
      <c r="C12" s="614"/>
      <c r="D12" s="614"/>
      <c r="E12" s="614"/>
      <c r="F12" s="614"/>
      <c r="G12" s="614"/>
      <c r="H12" s="614"/>
      <c r="I12" s="614"/>
    </row>
    <row r="13" spans="2:9" ht="24.75" customHeight="1">
      <c r="B13" s="614"/>
      <c r="C13" s="614"/>
      <c r="D13" s="614"/>
      <c r="E13" s="614"/>
      <c r="F13" s="614"/>
      <c r="G13" s="614"/>
      <c r="H13" s="614"/>
      <c r="I13" s="614"/>
    </row>
    <row r="14" spans="2:9" ht="24.75" customHeight="1">
      <c r="B14" s="84"/>
      <c r="C14" s="84"/>
      <c r="D14" s="84"/>
      <c r="E14" s="84"/>
      <c r="F14" s="84"/>
      <c r="G14" s="84"/>
      <c r="H14" s="84"/>
      <c r="I14" s="84"/>
    </row>
    <row r="15" spans="2:9" ht="24.75" customHeight="1">
      <c r="B15" s="84"/>
      <c r="C15" s="83"/>
      <c r="D15" s="86" t="s">
        <v>25</v>
      </c>
      <c r="E15" s="615"/>
      <c r="F15" s="616"/>
      <c r="G15" s="87" t="s">
        <v>16</v>
      </c>
      <c r="H15" s="84"/>
      <c r="I15" s="84"/>
    </row>
    <row r="16" spans="2:9" ht="24.75" customHeight="1">
      <c r="B16" s="84"/>
      <c r="C16" s="83"/>
      <c r="D16" s="86"/>
      <c r="E16" s="88"/>
      <c r="F16" s="88"/>
      <c r="G16" s="87"/>
      <c r="H16" s="84"/>
      <c r="I16" s="84"/>
    </row>
    <row r="17" spans="2:9" ht="24.75" customHeight="1">
      <c r="B17" s="84"/>
      <c r="C17" s="42" t="s">
        <v>208</v>
      </c>
      <c r="D17" s="85"/>
      <c r="E17" s="94"/>
      <c r="F17" s="94"/>
      <c r="G17" s="93"/>
      <c r="H17" s="93"/>
      <c r="I17" s="93"/>
    </row>
    <row r="18" spans="2:9" ht="24.75" customHeight="1">
      <c r="B18" s="84"/>
      <c r="C18" s="153" t="s">
        <v>258</v>
      </c>
      <c r="D18" s="85"/>
      <c r="E18" s="94"/>
      <c r="F18" s="94"/>
      <c r="G18" s="93"/>
      <c r="H18" s="93"/>
      <c r="I18" s="93"/>
    </row>
    <row r="19" spans="2:9" ht="24.75" customHeight="1">
      <c r="B19" s="84"/>
      <c r="D19" s="85"/>
      <c r="E19" s="94"/>
      <c r="F19" s="94"/>
      <c r="G19" s="93"/>
      <c r="H19" s="93"/>
      <c r="I19" s="93"/>
    </row>
    <row r="20" spans="2:9" ht="24.75" customHeight="1">
      <c r="B20" s="84"/>
      <c r="C20" s="84"/>
      <c r="D20" s="84"/>
      <c r="E20" s="84"/>
      <c r="F20" s="84"/>
      <c r="G20" s="84"/>
      <c r="H20" s="84"/>
      <c r="I20" s="84"/>
    </row>
    <row r="21" spans="2:9" ht="24.75" customHeight="1">
      <c r="B21" s="84"/>
      <c r="C21" s="84" t="s">
        <v>26</v>
      </c>
      <c r="D21" s="85" t="s">
        <v>76</v>
      </c>
      <c r="E21" s="617"/>
      <c r="F21" s="617"/>
      <c r="G21" s="617"/>
      <c r="H21" s="87" t="s">
        <v>77</v>
      </c>
      <c r="I21" s="84"/>
    </row>
    <row r="22" spans="2:9" ht="24.75" customHeight="1">
      <c r="B22" s="84"/>
      <c r="C22" s="84"/>
      <c r="D22" s="85" t="s">
        <v>27</v>
      </c>
      <c r="E22" s="621"/>
      <c r="F22" s="621"/>
      <c r="G22" s="621"/>
      <c r="H22" s="84" t="s">
        <v>28</v>
      </c>
      <c r="I22" s="84"/>
    </row>
    <row r="23" spans="2:9" ht="24.75" customHeight="1">
      <c r="B23" s="84"/>
      <c r="C23" s="84"/>
      <c r="D23" s="85"/>
      <c r="E23" s="621" t="s">
        <v>305</v>
      </c>
      <c r="F23" s="621"/>
      <c r="G23" s="621"/>
      <c r="H23" s="84"/>
      <c r="I23" s="84"/>
    </row>
    <row r="24" spans="2:9" ht="24.75" customHeight="1">
      <c r="B24" s="84"/>
      <c r="C24" s="84"/>
      <c r="D24" s="85" t="s">
        <v>29</v>
      </c>
      <c r="E24" s="621"/>
      <c r="F24" s="621"/>
      <c r="G24" s="621"/>
      <c r="H24" s="84"/>
      <c r="I24" s="84"/>
    </row>
    <row r="25" spans="2:9" ht="24.75" customHeight="1">
      <c r="B25" s="84"/>
      <c r="C25" s="84"/>
      <c r="D25" s="85" t="s">
        <v>306</v>
      </c>
      <c r="E25" s="625"/>
      <c r="F25" s="625"/>
      <c r="G25" s="625"/>
      <c r="H25" s="87"/>
      <c r="I25" s="84"/>
    </row>
    <row r="26" spans="2:9" ht="24.75" customHeight="1">
      <c r="B26" s="84"/>
      <c r="C26" s="84"/>
      <c r="D26" s="85" t="s">
        <v>30</v>
      </c>
      <c r="E26" s="626"/>
      <c r="F26" s="626"/>
      <c r="G26" s="626"/>
      <c r="H26" s="87"/>
      <c r="I26" s="89"/>
    </row>
    <row r="27" spans="2:9" ht="24.75" customHeight="1">
      <c r="B27" s="84"/>
      <c r="C27" s="84"/>
      <c r="D27" s="85"/>
      <c r="E27" s="274"/>
      <c r="F27" s="274"/>
      <c r="G27" s="274"/>
      <c r="H27" s="87"/>
      <c r="I27" s="89"/>
    </row>
    <row r="28" spans="2:9" ht="24.75" customHeight="1">
      <c r="B28" s="84"/>
      <c r="C28" s="84"/>
      <c r="D28" s="84"/>
      <c r="E28" s="623" t="s">
        <v>31</v>
      </c>
      <c r="F28" s="624"/>
      <c r="G28" s="620">
        <f>'様式2号'!G26</f>
        <v>0</v>
      </c>
      <c r="H28" s="621"/>
      <c r="I28" s="622"/>
    </row>
    <row r="29" spans="2:9" ht="24.75" customHeight="1">
      <c r="B29" s="89"/>
      <c r="C29" s="89"/>
      <c r="D29" s="89"/>
      <c r="E29" s="90" t="s">
        <v>32</v>
      </c>
      <c r="F29" s="91" t="s">
        <v>78</v>
      </c>
      <c r="G29" s="620">
        <f>'様式2号'!G27</f>
        <v>0</v>
      </c>
      <c r="H29" s="621"/>
      <c r="I29" s="622"/>
    </row>
    <row r="30" spans="2:9" ht="24.75" customHeight="1">
      <c r="B30" s="89"/>
      <c r="C30" s="89"/>
      <c r="D30" s="89"/>
      <c r="E30" s="92"/>
      <c r="F30" s="91" t="s">
        <v>79</v>
      </c>
      <c r="G30" s="620">
        <f>'様式2号'!G28</f>
        <v>0</v>
      </c>
      <c r="H30" s="621"/>
      <c r="I30" s="622"/>
    </row>
    <row r="31" ht="24.75" customHeight="1"/>
  </sheetData>
  <sheetProtection/>
  <mergeCells count="23">
    <mergeCell ref="G29:I29"/>
    <mergeCell ref="G30:I30"/>
    <mergeCell ref="E21:G21"/>
    <mergeCell ref="E22:G22"/>
    <mergeCell ref="E23:G23"/>
    <mergeCell ref="E28:F28"/>
    <mergeCell ref="G28:I28"/>
    <mergeCell ref="E25:G25"/>
    <mergeCell ref="E24:G24"/>
    <mergeCell ref="E26:G26"/>
    <mergeCell ref="B1:D1"/>
    <mergeCell ref="B5:E5"/>
    <mergeCell ref="D7:E7"/>
    <mergeCell ref="F7:H7"/>
    <mergeCell ref="B4:E4"/>
    <mergeCell ref="G3:I3"/>
    <mergeCell ref="B11:I11"/>
    <mergeCell ref="B12:I13"/>
    <mergeCell ref="E15:F15"/>
    <mergeCell ref="D8:E8"/>
    <mergeCell ref="F8:H8"/>
    <mergeCell ref="D9:E9"/>
    <mergeCell ref="F9:H9"/>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7"/>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95" customWidth="1"/>
    <col min="2" max="14" width="10.57421875" style="95" customWidth="1"/>
    <col min="15" max="16384" width="9.00390625" style="95" customWidth="1"/>
  </cols>
  <sheetData>
    <row r="1" ht="27.75" customHeight="1">
      <c r="A1" s="165" t="s">
        <v>236</v>
      </c>
    </row>
    <row r="2" spans="1:14" ht="32.25" customHeight="1">
      <c r="A2" s="96" t="s">
        <v>217</v>
      </c>
      <c r="B2" s="97"/>
      <c r="C2" s="97"/>
      <c r="D2" s="97"/>
      <c r="E2" s="97"/>
      <c r="F2" s="97"/>
      <c r="G2" s="97"/>
      <c r="H2" s="97"/>
      <c r="I2" s="97"/>
      <c r="J2" s="97"/>
      <c r="K2" s="97"/>
      <c r="L2" s="97"/>
      <c r="M2" s="97"/>
      <c r="N2" s="97"/>
    </row>
    <row r="3" spans="1:5" ht="39" customHeight="1" thickBot="1">
      <c r="A3" s="133" t="s">
        <v>169</v>
      </c>
      <c r="B3" s="627"/>
      <c r="C3" s="627"/>
      <c r="D3" s="627"/>
      <c r="E3" s="95" t="s">
        <v>170</v>
      </c>
    </row>
    <row r="4" spans="1:14" ht="49.5" customHeight="1" thickBot="1">
      <c r="A4" s="266" t="s">
        <v>295</v>
      </c>
      <c r="B4" s="262" t="s">
        <v>80</v>
      </c>
      <c r="C4" s="263" t="s">
        <v>81</v>
      </c>
      <c r="D4" s="263" t="s">
        <v>82</v>
      </c>
      <c r="E4" s="263" t="s">
        <v>83</v>
      </c>
      <c r="F4" s="263" t="s">
        <v>84</v>
      </c>
      <c r="G4" s="263" t="s">
        <v>85</v>
      </c>
      <c r="H4" s="263" t="s">
        <v>86</v>
      </c>
      <c r="I4" s="263" t="s">
        <v>87</v>
      </c>
      <c r="J4" s="263" t="s">
        <v>88</v>
      </c>
      <c r="K4" s="263" t="s">
        <v>89</v>
      </c>
      <c r="L4" s="263" t="s">
        <v>90</v>
      </c>
      <c r="M4" s="271" t="s">
        <v>91</v>
      </c>
      <c r="N4" s="269" t="s">
        <v>92</v>
      </c>
    </row>
    <row r="5" spans="1:14" ht="49.5" customHeight="1">
      <c r="A5" s="306" t="s">
        <v>327</v>
      </c>
      <c r="B5" s="307"/>
      <c r="C5" s="308"/>
      <c r="D5" s="308"/>
      <c r="E5" s="308"/>
      <c r="F5" s="308"/>
      <c r="G5" s="308"/>
      <c r="H5" s="308"/>
      <c r="I5" s="308"/>
      <c r="J5" s="308"/>
      <c r="K5" s="308"/>
      <c r="L5" s="308"/>
      <c r="M5" s="309"/>
      <c r="N5" s="310">
        <f>SUM(B5:M5)</f>
        <v>0</v>
      </c>
    </row>
    <row r="6" spans="1:14" ht="49.5" customHeight="1" thickBot="1">
      <c r="A6" s="267" t="s">
        <v>294</v>
      </c>
      <c r="B6" s="272"/>
      <c r="C6" s="260"/>
      <c r="D6" s="260"/>
      <c r="E6" s="260"/>
      <c r="F6" s="260"/>
      <c r="G6" s="260"/>
      <c r="H6" s="260"/>
      <c r="I6" s="260"/>
      <c r="J6" s="260"/>
      <c r="K6" s="260"/>
      <c r="L6" s="260"/>
      <c r="M6" s="261"/>
      <c r="N6" s="270">
        <f>SUM(B6:M6)</f>
        <v>0</v>
      </c>
    </row>
    <row r="7" spans="1:14" ht="49.5" customHeight="1" thickBot="1">
      <c r="A7" s="268" t="s">
        <v>92</v>
      </c>
      <c r="B7" s="273">
        <f aca="true" t="shared" si="0" ref="B7:N7">SUM(B5:B6)</f>
        <v>0</v>
      </c>
      <c r="C7" s="264">
        <f t="shared" si="0"/>
        <v>0</v>
      </c>
      <c r="D7" s="264">
        <f t="shared" si="0"/>
        <v>0</v>
      </c>
      <c r="E7" s="264">
        <f t="shared" si="0"/>
        <v>0</v>
      </c>
      <c r="F7" s="264">
        <f t="shared" si="0"/>
        <v>0</v>
      </c>
      <c r="G7" s="264">
        <f t="shared" si="0"/>
        <v>0</v>
      </c>
      <c r="H7" s="264">
        <f t="shared" si="0"/>
        <v>0</v>
      </c>
      <c r="I7" s="264">
        <f t="shared" si="0"/>
        <v>0</v>
      </c>
      <c r="J7" s="264">
        <f t="shared" si="0"/>
        <v>0</v>
      </c>
      <c r="K7" s="264">
        <f t="shared" si="0"/>
        <v>0</v>
      </c>
      <c r="L7" s="264">
        <f t="shared" si="0"/>
        <v>0</v>
      </c>
      <c r="M7" s="265">
        <f t="shared" si="0"/>
        <v>0</v>
      </c>
      <c r="N7" s="259">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C16" sqref="C16"/>
    </sheetView>
  </sheetViews>
  <sheetFormatPr defaultColWidth="9.140625" defaultRowHeight="15"/>
  <cols>
    <col min="1" max="1" width="7.7109375" style="118" customWidth="1"/>
    <col min="2" max="2" width="38.57421875" style="118" customWidth="1"/>
    <col min="3" max="3" width="28.57421875" style="118" customWidth="1"/>
    <col min="4" max="4" width="12.140625" style="118" customWidth="1"/>
    <col min="5" max="5" width="16.421875" style="118" customWidth="1"/>
    <col min="6" max="16384" width="9.00390625" style="118" customWidth="1"/>
  </cols>
  <sheetData>
    <row r="1" ht="7.5" customHeight="1"/>
    <row r="2" spans="1:5" ht="15" customHeight="1">
      <c r="A2" s="119" t="s">
        <v>118</v>
      </c>
      <c r="B2" s="119" t="s">
        <v>120</v>
      </c>
      <c r="C2" s="119" t="s">
        <v>117</v>
      </c>
      <c r="D2" s="119" t="s">
        <v>19</v>
      </c>
      <c r="E2" s="119" t="s">
        <v>171</v>
      </c>
    </row>
    <row r="3" spans="1:5" ht="15" customHeight="1">
      <c r="A3" s="628" t="s">
        <v>119</v>
      </c>
      <c r="B3" s="120" t="s">
        <v>129</v>
      </c>
      <c r="C3" s="118" t="s">
        <v>310</v>
      </c>
      <c r="D3" s="118" t="s">
        <v>121</v>
      </c>
      <c r="E3" s="104" t="s">
        <v>93</v>
      </c>
    </row>
    <row r="4" spans="1:5" ht="15" customHeight="1">
      <c r="A4" s="628"/>
      <c r="B4" s="120" t="s">
        <v>176</v>
      </c>
      <c r="C4" s="118" t="s">
        <v>293</v>
      </c>
      <c r="D4" s="118" t="s">
        <v>122</v>
      </c>
      <c r="E4" s="104" t="s">
        <v>94</v>
      </c>
    </row>
    <row r="5" spans="1:5" ht="15" customHeight="1">
      <c r="A5" s="628"/>
      <c r="B5" s="120" t="s">
        <v>177</v>
      </c>
      <c r="D5" s="118" t="s">
        <v>123</v>
      </c>
      <c r="E5" s="104" t="s">
        <v>279</v>
      </c>
    </row>
    <row r="6" spans="1:5" ht="15" customHeight="1">
      <c r="A6" s="628"/>
      <c r="B6" s="120" t="s">
        <v>178</v>
      </c>
      <c r="D6" s="118" t="s">
        <v>124</v>
      </c>
      <c r="E6" s="104"/>
    </row>
    <row r="7" spans="1:4" ht="15" customHeight="1">
      <c r="A7" s="628"/>
      <c r="B7" s="120" t="s">
        <v>179</v>
      </c>
      <c r="D7" s="118" t="s">
        <v>125</v>
      </c>
    </row>
    <row r="8" spans="1:4" ht="15" customHeight="1">
      <c r="A8" s="628"/>
      <c r="B8" s="120" t="s">
        <v>134</v>
      </c>
      <c r="D8" s="118" t="s">
        <v>126</v>
      </c>
    </row>
    <row r="9" spans="1:4" ht="15" customHeight="1">
      <c r="A9" s="628"/>
      <c r="B9" s="120" t="s">
        <v>130</v>
      </c>
      <c r="D9" s="118" t="s">
        <v>127</v>
      </c>
    </row>
    <row r="10" spans="1:4" ht="15" customHeight="1">
      <c r="A10" s="628"/>
      <c r="B10" s="120" t="s">
        <v>131</v>
      </c>
      <c r="D10" s="118" t="s">
        <v>128</v>
      </c>
    </row>
    <row r="11" spans="1:4" ht="15" customHeight="1">
      <c r="A11" s="628"/>
      <c r="B11" s="120" t="s">
        <v>132</v>
      </c>
      <c r="D11" s="118" t="s">
        <v>181</v>
      </c>
    </row>
    <row r="12" spans="1:4" ht="15" customHeight="1">
      <c r="A12" s="628"/>
      <c r="B12" s="120" t="s">
        <v>133</v>
      </c>
      <c r="D12" s="118" t="s">
        <v>182</v>
      </c>
    </row>
    <row r="13" spans="1:2" ht="15" customHeight="1">
      <c r="A13" s="628"/>
      <c r="B13" s="120" t="s">
        <v>136</v>
      </c>
    </row>
    <row r="14" spans="1:2" ht="15" customHeight="1">
      <c r="A14" s="628"/>
      <c r="B14" s="120" t="s">
        <v>137</v>
      </c>
    </row>
    <row r="15" spans="1:2" ht="15" customHeight="1">
      <c r="A15" s="628"/>
      <c r="B15" s="120" t="s">
        <v>180</v>
      </c>
    </row>
    <row r="16" spans="1:2" ht="15" customHeight="1">
      <c r="A16" s="628"/>
      <c r="B16" s="120" t="s">
        <v>138</v>
      </c>
    </row>
    <row r="17" spans="1:2" ht="15" customHeight="1">
      <c r="A17" s="628"/>
      <c r="B17" s="120" t="s">
        <v>140</v>
      </c>
    </row>
    <row r="18" spans="1:2" ht="15" customHeight="1">
      <c r="A18" s="628"/>
      <c r="B18" s="120" t="s">
        <v>141</v>
      </c>
    </row>
    <row r="19" spans="1:2" ht="15" customHeight="1">
      <c r="A19" s="628"/>
      <c r="B19" s="120" t="s">
        <v>142</v>
      </c>
    </row>
    <row r="20" spans="1:2" ht="15" customHeight="1">
      <c r="A20" s="628"/>
      <c r="B20" s="120" t="s">
        <v>143</v>
      </c>
    </row>
    <row r="21" spans="1:2" ht="15" customHeight="1">
      <c r="A21" s="628"/>
      <c r="B21" s="120" t="s">
        <v>144</v>
      </c>
    </row>
    <row r="22" spans="1:2" ht="15" customHeight="1">
      <c r="A22" s="628"/>
      <c r="B22" s="120" t="s">
        <v>145</v>
      </c>
    </row>
    <row r="23" spans="1:2" ht="15" customHeight="1">
      <c r="A23" s="628"/>
      <c r="B23" s="120" t="s">
        <v>146</v>
      </c>
    </row>
    <row r="24" spans="1:2" ht="15" customHeight="1">
      <c r="A24" s="628"/>
      <c r="B24" s="120" t="s">
        <v>147</v>
      </c>
    </row>
    <row r="25" spans="1:2" ht="15" customHeight="1">
      <c r="A25" s="628"/>
      <c r="B25" s="120" t="s">
        <v>148</v>
      </c>
    </row>
    <row r="26" spans="1:2" ht="15" customHeight="1">
      <c r="A26" s="628"/>
      <c r="B26" s="120" t="s">
        <v>149</v>
      </c>
    </row>
    <row r="27" spans="1:2" ht="15" customHeight="1">
      <c r="A27" s="628"/>
      <c r="B27" s="120" t="s">
        <v>150</v>
      </c>
    </row>
    <row r="28" spans="1:2" ht="15" customHeight="1">
      <c r="A28" s="628"/>
      <c r="B28" s="120" t="s">
        <v>151</v>
      </c>
    </row>
    <row r="29" spans="1:2" ht="15" customHeight="1">
      <c r="A29" s="628"/>
      <c r="B29" s="120" t="s">
        <v>152</v>
      </c>
    </row>
    <row r="30" spans="1:2" ht="15" customHeight="1">
      <c r="A30" s="628"/>
      <c r="B30" s="120" t="s">
        <v>153</v>
      </c>
    </row>
    <row r="31" spans="1:2" ht="15" customHeight="1">
      <c r="A31" s="628"/>
      <c r="B31" s="120" t="s">
        <v>154</v>
      </c>
    </row>
    <row r="32" spans="1:2" ht="15" customHeight="1">
      <c r="A32" s="628"/>
      <c r="B32" s="120" t="s">
        <v>155</v>
      </c>
    </row>
    <row r="33" spans="1:2" ht="15" customHeight="1">
      <c r="A33" s="628"/>
      <c r="B33" s="120" t="s">
        <v>156</v>
      </c>
    </row>
    <row r="34" spans="1:2" ht="15" customHeight="1">
      <c r="A34" s="628"/>
      <c r="B34" s="120" t="s">
        <v>157</v>
      </c>
    </row>
    <row r="35" spans="1:2" ht="15" customHeight="1">
      <c r="A35" s="628"/>
      <c r="B35" s="120" t="s">
        <v>158</v>
      </c>
    </row>
    <row r="36" spans="1:2" ht="15" customHeight="1">
      <c r="A36" s="628"/>
      <c r="B36" s="120" t="s">
        <v>159</v>
      </c>
    </row>
    <row r="37" spans="1:2" ht="15" customHeight="1">
      <c r="A37" s="628"/>
      <c r="B37" s="120" t="s">
        <v>160</v>
      </c>
    </row>
    <row r="38" spans="1:2" ht="15" customHeight="1">
      <c r="A38" s="628"/>
      <c r="B38" s="120" t="s">
        <v>161</v>
      </c>
    </row>
    <row r="39" spans="1:2" ht="15" customHeight="1">
      <c r="A39" s="628"/>
      <c r="B39" s="120" t="s">
        <v>162</v>
      </c>
    </row>
    <row r="40" spans="1:2" ht="15" customHeight="1">
      <c r="A40" s="628"/>
      <c r="B40" s="120" t="s">
        <v>163</v>
      </c>
    </row>
    <row r="41" spans="1:2" ht="15" customHeight="1">
      <c r="A41" s="628"/>
      <c r="B41" s="120" t="s">
        <v>164</v>
      </c>
    </row>
    <row r="42" spans="1:2" ht="15" customHeight="1">
      <c r="A42" s="628"/>
      <c r="B42" s="120" t="s">
        <v>165</v>
      </c>
    </row>
    <row r="43" spans="1:2" ht="15" customHeight="1">
      <c r="A43" s="628"/>
      <c r="B43" s="120" t="s">
        <v>166</v>
      </c>
    </row>
    <row r="44" spans="1:2" ht="15" customHeight="1">
      <c r="A44" s="628"/>
      <c r="B44" s="120" t="s">
        <v>167</v>
      </c>
    </row>
    <row r="45" spans="1:2" ht="15" customHeight="1">
      <c r="A45" s="628"/>
      <c r="B45" s="120" t="s">
        <v>135</v>
      </c>
    </row>
    <row r="46" spans="1:2" ht="15" customHeight="1">
      <c r="A46" s="628"/>
      <c r="B46" s="120" t="s">
        <v>139</v>
      </c>
    </row>
    <row r="47" spans="1:2" ht="15" customHeight="1">
      <c r="A47" s="628"/>
      <c r="B47" s="120" t="s">
        <v>168</v>
      </c>
    </row>
    <row r="48" ht="12">
      <c r="B48" s="120"/>
    </row>
    <row r="49" ht="12">
      <c r="B49" s="120"/>
    </row>
    <row r="50" ht="12">
      <c r="B50" s="120"/>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Y60"/>
  <sheetViews>
    <sheetView showZeros="0" zoomScale="90" zoomScaleNormal="90" zoomScalePageLayoutView="0" workbookViewId="0" topLeftCell="A1">
      <pane xSplit="6" ySplit="7" topLeftCell="G8" activePane="bottomRight" state="frozen"/>
      <selection pane="topLeft" activeCell="C13" sqref="C13"/>
      <selection pane="topRight" activeCell="C13" sqref="C13"/>
      <selection pane="bottomLeft" activeCell="C13" sqref="C13"/>
      <selection pane="bottomRight"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161" t="s">
        <v>212</v>
      </c>
    </row>
    <row r="2" ht="16.5" customHeight="1">
      <c r="A2" s="160"/>
    </row>
    <row r="3" spans="1:22" ht="22.5" customHeight="1">
      <c r="A3" s="329" t="s">
        <v>319</v>
      </c>
      <c r="B3" s="329"/>
      <c r="C3" s="329"/>
      <c r="D3" s="329"/>
      <c r="E3" s="329"/>
      <c r="F3" s="329"/>
      <c r="G3" s="329"/>
      <c r="H3" s="329"/>
      <c r="I3" s="329"/>
      <c r="J3" s="329"/>
      <c r="K3" s="329"/>
      <c r="L3" s="329"/>
      <c r="N3" s="9"/>
      <c r="O3" s="9"/>
      <c r="P3" s="9"/>
      <c r="Q3" s="9"/>
      <c r="R3" s="9"/>
      <c r="S3" s="5"/>
      <c r="T3" s="5"/>
      <c r="U3" s="5"/>
      <c r="V3" s="5"/>
    </row>
    <row r="4" spans="1:22" ht="19.5" customHeight="1">
      <c r="A4" s="361" t="s">
        <v>3</v>
      </c>
      <c r="B4" s="361"/>
      <c r="C4" s="361"/>
      <c r="D4" s="362"/>
      <c r="E4" s="362"/>
      <c r="F4" s="362"/>
      <c r="G4" s="10" t="s">
        <v>2</v>
      </c>
      <c r="H4" s="17"/>
      <c r="I4" s="13"/>
      <c r="K4" s="47"/>
      <c r="L4" s="47"/>
      <c r="N4" s="13"/>
      <c r="O4" s="13"/>
      <c r="P4" s="10"/>
      <c r="Q4" s="10"/>
      <c r="R4" s="10"/>
      <c r="S4" s="6"/>
      <c r="T4" s="6"/>
      <c r="U4" s="6"/>
      <c r="V4" s="7"/>
    </row>
    <row r="5" ht="11.25" customHeight="1" thickBot="1"/>
    <row r="6" spans="1:22" ht="15" customHeight="1">
      <c r="A6" s="365" t="s">
        <v>213</v>
      </c>
      <c r="B6" s="344" t="s">
        <v>172</v>
      </c>
      <c r="C6" s="345"/>
      <c r="D6" s="345"/>
      <c r="E6" s="374"/>
      <c r="F6" s="363" t="s">
        <v>1</v>
      </c>
      <c r="G6" s="375" t="s">
        <v>17</v>
      </c>
      <c r="H6" s="356"/>
      <c r="I6" s="376"/>
      <c r="J6" s="363" t="s">
        <v>4</v>
      </c>
      <c r="K6" s="372" t="s">
        <v>5</v>
      </c>
      <c r="L6" s="373"/>
      <c r="M6" s="363" t="s">
        <v>6</v>
      </c>
      <c r="N6" s="363" t="s">
        <v>7</v>
      </c>
      <c r="O6" s="363" t="s">
        <v>9</v>
      </c>
      <c r="P6" s="363" t="s">
        <v>11</v>
      </c>
      <c r="Q6" s="363" t="s">
        <v>10</v>
      </c>
      <c r="R6" s="363" t="s">
        <v>12</v>
      </c>
      <c r="S6" s="370" t="s">
        <v>8</v>
      </c>
      <c r="T6" s="368" t="s">
        <v>231</v>
      </c>
      <c r="U6" s="369"/>
      <c r="V6" s="359" t="s">
        <v>45</v>
      </c>
    </row>
    <row r="7" spans="1:22" ht="30" customHeight="1" thickBot="1">
      <c r="A7" s="366"/>
      <c r="B7" s="332" t="s">
        <v>173</v>
      </c>
      <c r="C7" s="367"/>
      <c r="D7" s="332" t="s">
        <v>0</v>
      </c>
      <c r="E7" s="333"/>
      <c r="F7" s="364"/>
      <c r="G7" s="377"/>
      <c r="H7" s="378"/>
      <c r="I7" s="379"/>
      <c r="J7" s="364"/>
      <c r="K7" s="134" t="s">
        <v>174</v>
      </c>
      <c r="L7" s="135" t="s">
        <v>175</v>
      </c>
      <c r="M7" s="364"/>
      <c r="N7" s="364"/>
      <c r="O7" s="364"/>
      <c r="P7" s="364"/>
      <c r="Q7" s="364"/>
      <c r="R7" s="364"/>
      <c r="S7" s="371"/>
      <c r="T7" s="174" t="s">
        <v>232</v>
      </c>
      <c r="U7" s="174" t="s">
        <v>233</v>
      </c>
      <c r="V7" s="360"/>
    </row>
    <row r="8" spans="1:22" ht="24.75" customHeight="1">
      <c r="A8" s="60">
        <v>1</v>
      </c>
      <c r="B8" s="344"/>
      <c r="C8" s="345"/>
      <c r="D8" s="344"/>
      <c r="E8" s="345"/>
      <c r="F8" s="12"/>
      <c r="G8" s="380"/>
      <c r="H8" s="381"/>
      <c r="I8" s="382"/>
      <c r="J8" s="3"/>
      <c r="K8" s="3"/>
      <c r="L8" s="3"/>
      <c r="M8" s="14"/>
      <c r="N8" s="14"/>
      <c r="O8" s="14"/>
      <c r="P8" s="14"/>
      <c r="Q8" s="14"/>
      <c r="R8" s="14"/>
      <c r="S8" s="50">
        <f>SUM(M8:R8)</f>
        <v>0</v>
      </c>
      <c r="T8" s="175"/>
      <c r="U8" s="175">
        <f>S8-T8</f>
        <v>0</v>
      </c>
      <c r="V8" s="61"/>
    </row>
    <row r="9" spans="1:22" ht="24.75" customHeight="1">
      <c r="A9" s="62">
        <v>2</v>
      </c>
      <c r="B9" s="330"/>
      <c r="C9" s="334"/>
      <c r="D9" s="330"/>
      <c r="E9" s="334"/>
      <c r="F9" s="12"/>
      <c r="G9" s="341"/>
      <c r="H9" s="342"/>
      <c r="I9" s="343"/>
      <c r="J9" s="4"/>
      <c r="K9" s="4"/>
      <c r="L9" s="4"/>
      <c r="M9" s="15"/>
      <c r="N9" s="15"/>
      <c r="O9" s="15"/>
      <c r="P9" s="15"/>
      <c r="Q9" s="15"/>
      <c r="R9" s="15"/>
      <c r="S9" s="51">
        <f aca="true" t="shared" si="0" ref="S9:S57">SUM(M9:R9)</f>
        <v>0</v>
      </c>
      <c r="T9" s="176"/>
      <c r="U9" s="175">
        <f aca="true" t="shared" si="1" ref="U9:U57">S9-T9</f>
        <v>0</v>
      </c>
      <c r="V9" s="48"/>
    </row>
    <row r="10" spans="1:22" ht="24.75" customHeight="1">
      <c r="A10" s="60">
        <v>3</v>
      </c>
      <c r="B10" s="330"/>
      <c r="C10" s="334"/>
      <c r="D10" s="330"/>
      <c r="E10" s="334"/>
      <c r="F10" s="12"/>
      <c r="G10" s="341"/>
      <c r="H10" s="342"/>
      <c r="I10" s="343"/>
      <c r="J10" s="4"/>
      <c r="K10" s="4"/>
      <c r="L10" s="4"/>
      <c r="M10" s="15"/>
      <c r="N10" s="15"/>
      <c r="O10" s="15"/>
      <c r="P10" s="15"/>
      <c r="Q10" s="15"/>
      <c r="R10" s="15"/>
      <c r="S10" s="51">
        <f t="shared" si="0"/>
        <v>0</v>
      </c>
      <c r="T10" s="176"/>
      <c r="U10" s="175">
        <f t="shared" si="1"/>
        <v>0</v>
      </c>
      <c r="V10" s="48"/>
    </row>
    <row r="11" spans="1:22" ht="24.75" customHeight="1">
      <c r="A11" s="62">
        <v>4</v>
      </c>
      <c r="B11" s="330"/>
      <c r="C11" s="334"/>
      <c r="D11" s="330"/>
      <c r="E11" s="334"/>
      <c r="F11" s="12"/>
      <c r="G11" s="341"/>
      <c r="H11" s="342"/>
      <c r="I11" s="343"/>
      <c r="J11" s="4"/>
      <c r="K11" s="4"/>
      <c r="L11" s="4"/>
      <c r="M11" s="15"/>
      <c r="N11" s="15"/>
      <c r="O11" s="15"/>
      <c r="P11" s="15"/>
      <c r="Q11" s="15"/>
      <c r="R11" s="15"/>
      <c r="S11" s="51">
        <f t="shared" si="0"/>
        <v>0</v>
      </c>
      <c r="T11" s="176"/>
      <c r="U11" s="175">
        <f t="shared" si="1"/>
        <v>0</v>
      </c>
      <c r="V11" s="48"/>
    </row>
    <row r="12" spans="1:22" ht="24.75" customHeight="1">
      <c r="A12" s="62">
        <v>5</v>
      </c>
      <c r="B12" s="330"/>
      <c r="C12" s="334"/>
      <c r="D12" s="330"/>
      <c r="E12" s="334"/>
      <c r="F12" s="12"/>
      <c r="G12" s="341"/>
      <c r="H12" s="342"/>
      <c r="I12" s="343"/>
      <c r="J12" s="4"/>
      <c r="K12" s="4"/>
      <c r="L12" s="4"/>
      <c r="M12" s="15"/>
      <c r="N12" s="15"/>
      <c r="O12" s="15"/>
      <c r="P12" s="15"/>
      <c r="Q12" s="15"/>
      <c r="R12" s="15"/>
      <c r="S12" s="51">
        <f t="shared" si="0"/>
        <v>0</v>
      </c>
      <c r="T12" s="176"/>
      <c r="U12" s="175">
        <f t="shared" si="1"/>
        <v>0</v>
      </c>
      <c r="V12" s="48"/>
    </row>
    <row r="13" spans="1:22" ht="24.75" customHeight="1">
      <c r="A13" s="62">
        <v>6</v>
      </c>
      <c r="B13" s="330"/>
      <c r="C13" s="334"/>
      <c r="D13" s="330"/>
      <c r="E13" s="334"/>
      <c r="F13" s="12"/>
      <c r="G13" s="341"/>
      <c r="H13" s="342"/>
      <c r="I13" s="343"/>
      <c r="J13" s="4"/>
      <c r="K13" s="4"/>
      <c r="L13" s="4"/>
      <c r="M13" s="15"/>
      <c r="N13" s="15"/>
      <c r="O13" s="15"/>
      <c r="P13" s="15"/>
      <c r="Q13" s="15"/>
      <c r="R13" s="15"/>
      <c r="S13" s="51">
        <f t="shared" si="0"/>
        <v>0</v>
      </c>
      <c r="T13" s="176"/>
      <c r="U13" s="175">
        <f t="shared" si="1"/>
        <v>0</v>
      </c>
      <c r="V13" s="48"/>
    </row>
    <row r="14" spans="1:22" ht="24.75" customHeight="1">
      <c r="A14" s="62">
        <v>7</v>
      </c>
      <c r="B14" s="330"/>
      <c r="C14" s="334"/>
      <c r="D14" s="330"/>
      <c r="E14" s="334"/>
      <c r="F14" s="12"/>
      <c r="G14" s="341"/>
      <c r="H14" s="342"/>
      <c r="I14" s="343"/>
      <c r="J14" s="4"/>
      <c r="K14" s="4"/>
      <c r="L14" s="4"/>
      <c r="M14" s="15"/>
      <c r="N14" s="15"/>
      <c r="O14" s="15"/>
      <c r="P14" s="15"/>
      <c r="Q14" s="15"/>
      <c r="R14" s="15"/>
      <c r="S14" s="51">
        <f t="shared" si="0"/>
        <v>0</v>
      </c>
      <c r="T14" s="176"/>
      <c r="U14" s="175">
        <f t="shared" si="1"/>
        <v>0</v>
      </c>
      <c r="V14" s="48"/>
    </row>
    <row r="15" spans="1:22" ht="24.75" customHeight="1">
      <c r="A15" s="62">
        <v>8</v>
      </c>
      <c r="B15" s="330"/>
      <c r="C15" s="334"/>
      <c r="D15" s="330"/>
      <c r="E15" s="334"/>
      <c r="F15" s="12"/>
      <c r="G15" s="341"/>
      <c r="H15" s="342"/>
      <c r="I15" s="343"/>
      <c r="J15" s="4"/>
      <c r="K15" s="4"/>
      <c r="L15" s="4"/>
      <c r="M15" s="15"/>
      <c r="N15" s="15"/>
      <c r="O15" s="15"/>
      <c r="P15" s="15"/>
      <c r="Q15" s="15"/>
      <c r="R15" s="15"/>
      <c r="S15" s="51">
        <f t="shared" si="0"/>
        <v>0</v>
      </c>
      <c r="T15" s="176"/>
      <c r="U15" s="175">
        <f t="shared" si="1"/>
        <v>0</v>
      </c>
      <c r="V15" s="48"/>
    </row>
    <row r="16" spans="1:22" ht="24.75" customHeight="1">
      <c r="A16" s="62">
        <v>9</v>
      </c>
      <c r="B16" s="330"/>
      <c r="C16" s="334"/>
      <c r="D16" s="330"/>
      <c r="E16" s="334"/>
      <c r="F16" s="12"/>
      <c r="G16" s="341"/>
      <c r="H16" s="342"/>
      <c r="I16" s="343"/>
      <c r="J16" s="4"/>
      <c r="K16" s="4"/>
      <c r="L16" s="4"/>
      <c r="M16" s="15"/>
      <c r="N16" s="15"/>
      <c r="O16" s="15"/>
      <c r="P16" s="15"/>
      <c r="Q16" s="15"/>
      <c r="R16" s="15"/>
      <c r="S16" s="51">
        <f t="shared" si="0"/>
        <v>0</v>
      </c>
      <c r="T16" s="176"/>
      <c r="U16" s="175">
        <f t="shared" si="1"/>
        <v>0</v>
      </c>
      <c r="V16" s="48"/>
    </row>
    <row r="17" spans="1:22" ht="24.75" customHeight="1">
      <c r="A17" s="62">
        <v>10</v>
      </c>
      <c r="B17" s="330"/>
      <c r="C17" s="334"/>
      <c r="D17" s="330"/>
      <c r="E17" s="334"/>
      <c r="F17" s="12"/>
      <c r="G17" s="341"/>
      <c r="H17" s="342"/>
      <c r="I17" s="343"/>
      <c r="J17" s="8"/>
      <c r="K17" s="8"/>
      <c r="L17" s="8"/>
      <c r="M17" s="16"/>
      <c r="N17" s="16"/>
      <c r="O17" s="16"/>
      <c r="P17" s="16"/>
      <c r="Q17" s="16"/>
      <c r="R17" s="16"/>
      <c r="S17" s="52">
        <f t="shared" si="0"/>
        <v>0</v>
      </c>
      <c r="T17" s="177"/>
      <c r="U17" s="175">
        <f t="shared" si="1"/>
        <v>0</v>
      </c>
      <c r="V17" s="63"/>
    </row>
    <row r="18" spans="1:22" ht="24.75" customHeight="1">
      <c r="A18" s="62">
        <v>11</v>
      </c>
      <c r="B18" s="330"/>
      <c r="C18" s="334"/>
      <c r="D18" s="330"/>
      <c r="E18" s="334"/>
      <c r="F18" s="12"/>
      <c r="G18" s="341"/>
      <c r="H18" s="342"/>
      <c r="I18" s="343"/>
      <c r="J18" s="8"/>
      <c r="K18" s="8"/>
      <c r="L18" s="8"/>
      <c r="M18" s="16"/>
      <c r="N18" s="16"/>
      <c r="O18" s="16"/>
      <c r="P18" s="16"/>
      <c r="Q18" s="16"/>
      <c r="R18" s="16"/>
      <c r="S18" s="52">
        <f t="shared" si="0"/>
        <v>0</v>
      </c>
      <c r="T18" s="177"/>
      <c r="U18" s="175">
        <f t="shared" si="1"/>
        <v>0</v>
      </c>
      <c r="V18" s="63"/>
    </row>
    <row r="19" spans="1:22" ht="24.75" customHeight="1">
      <c r="A19" s="62">
        <v>12</v>
      </c>
      <c r="B19" s="330"/>
      <c r="C19" s="334"/>
      <c r="D19" s="330"/>
      <c r="E19" s="334"/>
      <c r="F19" s="12"/>
      <c r="G19" s="341"/>
      <c r="H19" s="342"/>
      <c r="I19" s="343"/>
      <c r="J19" s="8"/>
      <c r="K19" s="8"/>
      <c r="L19" s="8"/>
      <c r="M19" s="16"/>
      <c r="N19" s="16"/>
      <c r="O19" s="16"/>
      <c r="P19" s="16"/>
      <c r="Q19" s="16"/>
      <c r="R19" s="16"/>
      <c r="S19" s="52">
        <f t="shared" si="0"/>
        <v>0</v>
      </c>
      <c r="T19" s="177"/>
      <c r="U19" s="175">
        <f t="shared" si="1"/>
        <v>0</v>
      </c>
      <c r="V19" s="63"/>
    </row>
    <row r="20" spans="1:22" ht="24.75" customHeight="1">
      <c r="A20" s="62">
        <v>13</v>
      </c>
      <c r="B20" s="330"/>
      <c r="C20" s="334"/>
      <c r="D20" s="330"/>
      <c r="E20" s="334"/>
      <c r="F20" s="12"/>
      <c r="G20" s="341"/>
      <c r="H20" s="342"/>
      <c r="I20" s="343"/>
      <c r="J20" s="8"/>
      <c r="K20" s="8"/>
      <c r="L20" s="8"/>
      <c r="M20" s="16"/>
      <c r="N20" s="16"/>
      <c r="O20" s="16"/>
      <c r="P20" s="16"/>
      <c r="Q20" s="16"/>
      <c r="R20" s="16"/>
      <c r="S20" s="52">
        <f t="shared" si="0"/>
        <v>0</v>
      </c>
      <c r="T20" s="177"/>
      <c r="U20" s="175">
        <f t="shared" si="1"/>
        <v>0</v>
      </c>
      <c r="V20" s="63"/>
    </row>
    <row r="21" spans="1:22" ht="24.75" customHeight="1">
      <c r="A21" s="62">
        <v>14</v>
      </c>
      <c r="B21" s="330"/>
      <c r="C21" s="334"/>
      <c r="D21" s="330"/>
      <c r="E21" s="334"/>
      <c r="F21" s="12"/>
      <c r="G21" s="341"/>
      <c r="H21" s="342"/>
      <c r="I21" s="343"/>
      <c r="J21" s="8"/>
      <c r="K21" s="8"/>
      <c r="L21" s="8"/>
      <c r="M21" s="16"/>
      <c r="N21" s="16"/>
      <c r="O21" s="16"/>
      <c r="P21" s="16"/>
      <c r="Q21" s="16"/>
      <c r="R21" s="16"/>
      <c r="S21" s="52">
        <f t="shared" si="0"/>
        <v>0</v>
      </c>
      <c r="T21" s="177"/>
      <c r="U21" s="175">
        <f t="shared" si="1"/>
        <v>0</v>
      </c>
      <c r="V21" s="63"/>
    </row>
    <row r="22" spans="1:22" ht="24.75" customHeight="1">
      <c r="A22" s="62">
        <v>15</v>
      </c>
      <c r="B22" s="330"/>
      <c r="C22" s="334"/>
      <c r="D22" s="330"/>
      <c r="E22" s="334"/>
      <c r="F22" s="12"/>
      <c r="G22" s="341"/>
      <c r="H22" s="342"/>
      <c r="I22" s="343"/>
      <c r="J22" s="8"/>
      <c r="K22" s="8"/>
      <c r="L22" s="8"/>
      <c r="M22" s="16"/>
      <c r="N22" s="16"/>
      <c r="O22" s="16"/>
      <c r="P22" s="16"/>
      <c r="Q22" s="16"/>
      <c r="R22" s="16"/>
      <c r="S22" s="52">
        <f t="shared" si="0"/>
        <v>0</v>
      </c>
      <c r="T22" s="177"/>
      <c r="U22" s="175">
        <f t="shared" si="1"/>
        <v>0</v>
      </c>
      <c r="V22" s="63"/>
    </row>
    <row r="23" spans="1:22" ht="24.75" customHeight="1">
      <c r="A23" s="62">
        <v>16</v>
      </c>
      <c r="B23" s="330"/>
      <c r="C23" s="334"/>
      <c r="D23" s="330"/>
      <c r="E23" s="334"/>
      <c r="F23" s="12"/>
      <c r="G23" s="341"/>
      <c r="H23" s="342"/>
      <c r="I23" s="343"/>
      <c r="J23" s="8"/>
      <c r="K23" s="8"/>
      <c r="L23" s="8"/>
      <c r="M23" s="16"/>
      <c r="N23" s="16"/>
      <c r="O23" s="16"/>
      <c r="P23" s="16"/>
      <c r="Q23" s="16"/>
      <c r="R23" s="16"/>
      <c r="S23" s="52">
        <f t="shared" si="0"/>
        <v>0</v>
      </c>
      <c r="T23" s="177"/>
      <c r="U23" s="175">
        <f t="shared" si="1"/>
        <v>0</v>
      </c>
      <c r="V23" s="63"/>
    </row>
    <row r="24" spans="1:25" ht="24.75" customHeight="1">
      <c r="A24" s="62">
        <v>17</v>
      </c>
      <c r="B24" s="330"/>
      <c r="C24" s="334"/>
      <c r="D24" s="330"/>
      <c r="E24" s="334"/>
      <c r="F24" s="12"/>
      <c r="G24" s="341"/>
      <c r="H24" s="342"/>
      <c r="I24" s="343"/>
      <c r="J24" s="8"/>
      <c r="K24" s="8"/>
      <c r="L24" s="8"/>
      <c r="M24" s="16"/>
      <c r="N24" s="16"/>
      <c r="O24" s="16"/>
      <c r="P24" s="16"/>
      <c r="Q24" s="16"/>
      <c r="R24" s="16"/>
      <c r="S24" s="52">
        <f t="shared" si="0"/>
        <v>0</v>
      </c>
      <c r="T24" s="177"/>
      <c r="U24" s="175">
        <f t="shared" si="1"/>
        <v>0</v>
      </c>
      <c r="V24" s="63"/>
      <c r="Y24" s="11"/>
    </row>
    <row r="25" spans="1:22" ht="24.75" customHeight="1">
      <c r="A25" s="62">
        <v>18</v>
      </c>
      <c r="B25" s="330"/>
      <c r="C25" s="334"/>
      <c r="D25" s="330"/>
      <c r="E25" s="334"/>
      <c r="F25" s="12"/>
      <c r="G25" s="341"/>
      <c r="H25" s="342"/>
      <c r="I25" s="343"/>
      <c r="J25" s="8"/>
      <c r="K25" s="8"/>
      <c r="L25" s="8"/>
      <c r="M25" s="16"/>
      <c r="N25" s="16"/>
      <c r="O25" s="16"/>
      <c r="P25" s="16"/>
      <c r="Q25" s="16"/>
      <c r="R25" s="16"/>
      <c r="S25" s="52">
        <f t="shared" si="0"/>
        <v>0</v>
      </c>
      <c r="T25" s="177"/>
      <c r="U25" s="175">
        <f t="shared" si="1"/>
        <v>0</v>
      </c>
      <c r="V25" s="63"/>
    </row>
    <row r="26" spans="1:25" ht="24.75" customHeight="1">
      <c r="A26" s="62">
        <v>19</v>
      </c>
      <c r="B26" s="330"/>
      <c r="C26" s="334"/>
      <c r="D26" s="330"/>
      <c r="E26" s="334"/>
      <c r="F26" s="12"/>
      <c r="G26" s="341"/>
      <c r="H26" s="342"/>
      <c r="I26" s="343"/>
      <c r="J26" s="8"/>
      <c r="K26" s="8"/>
      <c r="L26" s="8"/>
      <c r="M26" s="16"/>
      <c r="N26" s="16"/>
      <c r="O26" s="16"/>
      <c r="P26" s="16"/>
      <c r="Q26" s="16"/>
      <c r="R26" s="16"/>
      <c r="S26" s="52">
        <f t="shared" si="0"/>
        <v>0</v>
      </c>
      <c r="T26" s="177"/>
      <c r="U26" s="175">
        <f t="shared" si="1"/>
        <v>0</v>
      </c>
      <c r="V26" s="63"/>
      <c r="Y26" s="11"/>
    </row>
    <row r="27" spans="1:25" ht="24.75" customHeight="1">
      <c r="A27" s="62">
        <v>20</v>
      </c>
      <c r="B27" s="330"/>
      <c r="C27" s="334"/>
      <c r="D27" s="330"/>
      <c r="E27" s="334"/>
      <c r="F27" s="12"/>
      <c r="G27" s="341"/>
      <c r="H27" s="342"/>
      <c r="I27" s="343"/>
      <c r="J27" s="8"/>
      <c r="K27" s="8"/>
      <c r="L27" s="8"/>
      <c r="M27" s="16"/>
      <c r="N27" s="16"/>
      <c r="O27" s="16"/>
      <c r="P27" s="16"/>
      <c r="Q27" s="16"/>
      <c r="R27" s="16"/>
      <c r="S27" s="52">
        <f t="shared" si="0"/>
        <v>0</v>
      </c>
      <c r="T27" s="177"/>
      <c r="U27" s="175">
        <f t="shared" si="1"/>
        <v>0</v>
      </c>
      <c r="V27" s="63"/>
      <c r="Y27" s="11"/>
    </row>
    <row r="28" spans="1:25" ht="24.75" customHeight="1">
      <c r="A28" s="62">
        <v>21</v>
      </c>
      <c r="B28" s="330"/>
      <c r="C28" s="334"/>
      <c r="D28" s="330"/>
      <c r="E28" s="334"/>
      <c r="F28" s="12"/>
      <c r="G28" s="341"/>
      <c r="H28" s="342"/>
      <c r="I28" s="343"/>
      <c r="J28" s="8"/>
      <c r="K28" s="8"/>
      <c r="L28" s="8"/>
      <c r="M28" s="16"/>
      <c r="N28" s="16"/>
      <c r="O28" s="16"/>
      <c r="P28" s="16"/>
      <c r="Q28" s="16"/>
      <c r="R28" s="16"/>
      <c r="S28" s="52">
        <f t="shared" si="0"/>
        <v>0</v>
      </c>
      <c r="T28" s="177"/>
      <c r="U28" s="175">
        <f t="shared" si="1"/>
        <v>0</v>
      </c>
      <c r="V28" s="63"/>
      <c r="Y28" s="11"/>
    </row>
    <row r="29" spans="1:25" ht="24.75" customHeight="1">
      <c r="A29" s="62">
        <v>22</v>
      </c>
      <c r="B29" s="330"/>
      <c r="C29" s="334"/>
      <c r="D29" s="330"/>
      <c r="E29" s="334"/>
      <c r="F29" s="12"/>
      <c r="G29" s="341"/>
      <c r="H29" s="342"/>
      <c r="I29" s="343"/>
      <c r="J29" s="8"/>
      <c r="K29" s="8"/>
      <c r="L29" s="8"/>
      <c r="M29" s="16"/>
      <c r="N29" s="16"/>
      <c r="O29" s="16"/>
      <c r="P29" s="16"/>
      <c r="Q29" s="16"/>
      <c r="R29" s="16"/>
      <c r="S29" s="52">
        <f t="shared" si="0"/>
        <v>0</v>
      </c>
      <c r="T29" s="177"/>
      <c r="U29" s="175">
        <f t="shared" si="1"/>
        <v>0</v>
      </c>
      <c r="V29" s="63"/>
      <c r="Y29" s="11"/>
    </row>
    <row r="30" spans="1:25" ht="24.75" customHeight="1">
      <c r="A30" s="62">
        <v>23</v>
      </c>
      <c r="B30" s="330"/>
      <c r="C30" s="334"/>
      <c r="D30" s="330"/>
      <c r="E30" s="334"/>
      <c r="F30" s="12"/>
      <c r="G30" s="341"/>
      <c r="H30" s="342"/>
      <c r="I30" s="343"/>
      <c r="J30" s="8"/>
      <c r="K30" s="8"/>
      <c r="L30" s="8"/>
      <c r="M30" s="16"/>
      <c r="N30" s="16"/>
      <c r="O30" s="16"/>
      <c r="P30" s="16"/>
      <c r="Q30" s="16"/>
      <c r="R30" s="16"/>
      <c r="S30" s="52">
        <f>SUM(M30:R30)</f>
        <v>0</v>
      </c>
      <c r="T30" s="177"/>
      <c r="U30" s="175">
        <f t="shared" si="1"/>
        <v>0</v>
      </c>
      <c r="V30" s="63"/>
      <c r="Y30" s="11"/>
    </row>
    <row r="31" spans="1:25" ht="24.75" customHeight="1">
      <c r="A31" s="62">
        <v>24</v>
      </c>
      <c r="B31" s="330"/>
      <c r="C31" s="334"/>
      <c r="D31" s="330"/>
      <c r="E31" s="334"/>
      <c r="F31" s="12"/>
      <c r="G31" s="341"/>
      <c r="H31" s="342"/>
      <c r="I31" s="343"/>
      <c r="J31" s="8"/>
      <c r="K31" s="8"/>
      <c r="L31" s="8"/>
      <c r="M31" s="16"/>
      <c r="N31" s="16"/>
      <c r="O31" s="16"/>
      <c r="P31" s="16"/>
      <c r="Q31" s="16"/>
      <c r="R31" s="16"/>
      <c r="S31" s="52">
        <f t="shared" si="0"/>
        <v>0</v>
      </c>
      <c r="T31" s="177"/>
      <c r="U31" s="175">
        <f t="shared" si="1"/>
        <v>0</v>
      </c>
      <c r="V31" s="63"/>
      <c r="Y31" s="11"/>
    </row>
    <row r="32" spans="1:25" ht="24.75" customHeight="1" thickBot="1">
      <c r="A32" s="62">
        <v>25</v>
      </c>
      <c r="B32" s="330"/>
      <c r="C32" s="334"/>
      <c r="D32" s="330"/>
      <c r="E32" s="331"/>
      <c r="F32" s="12"/>
      <c r="G32" s="341"/>
      <c r="H32" s="342"/>
      <c r="I32" s="343"/>
      <c r="J32" s="4"/>
      <c r="K32" s="145"/>
      <c r="L32" s="4"/>
      <c r="M32" s="15"/>
      <c r="N32" s="15"/>
      <c r="O32" s="15"/>
      <c r="P32" s="15"/>
      <c r="Q32" s="15"/>
      <c r="R32" s="15"/>
      <c r="S32" s="51">
        <f t="shared" si="0"/>
        <v>0</v>
      </c>
      <c r="T32" s="176"/>
      <c r="U32" s="175">
        <f t="shared" si="1"/>
        <v>0</v>
      </c>
      <c r="V32" s="48"/>
      <c r="Y32" s="11"/>
    </row>
    <row r="33" spans="1:25" ht="24.75" customHeight="1" hidden="1">
      <c r="A33" s="62">
        <v>26</v>
      </c>
      <c r="B33" s="330"/>
      <c r="C33" s="334"/>
      <c r="D33" s="330"/>
      <c r="E33" s="331"/>
      <c r="F33" s="149"/>
      <c r="G33" s="335"/>
      <c r="H33" s="336"/>
      <c r="I33" s="337"/>
      <c r="J33" s="149"/>
      <c r="K33" s="144"/>
      <c r="L33" s="144"/>
      <c r="M33" s="15"/>
      <c r="N33" s="15"/>
      <c r="O33" s="15"/>
      <c r="P33" s="15"/>
      <c r="Q33" s="15"/>
      <c r="R33" s="15"/>
      <c r="S33" s="51">
        <f t="shared" si="0"/>
        <v>0</v>
      </c>
      <c r="T33" s="176"/>
      <c r="U33" s="175">
        <f t="shared" si="1"/>
        <v>0</v>
      </c>
      <c r="V33" s="48"/>
      <c r="Y33" s="11"/>
    </row>
    <row r="34" spans="1:25" ht="24.75" customHeight="1" hidden="1">
      <c r="A34" s="62">
        <v>27</v>
      </c>
      <c r="B34" s="330"/>
      <c r="C34" s="334"/>
      <c r="D34" s="330"/>
      <c r="E34" s="331"/>
      <c r="F34" s="149"/>
      <c r="G34" s="335"/>
      <c r="H34" s="336"/>
      <c r="I34" s="337"/>
      <c r="J34" s="149"/>
      <c r="K34" s="144"/>
      <c r="L34" s="144"/>
      <c r="M34" s="15"/>
      <c r="N34" s="15"/>
      <c r="O34" s="15"/>
      <c r="P34" s="15"/>
      <c r="Q34" s="15"/>
      <c r="R34" s="15"/>
      <c r="S34" s="51">
        <f t="shared" si="0"/>
        <v>0</v>
      </c>
      <c r="T34" s="176"/>
      <c r="U34" s="175">
        <f t="shared" si="1"/>
        <v>0</v>
      </c>
      <c r="V34" s="48"/>
      <c r="Y34" s="11"/>
    </row>
    <row r="35" spans="1:25" ht="24.75" customHeight="1" hidden="1">
      <c r="A35" s="62">
        <v>28</v>
      </c>
      <c r="B35" s="330"/>
      <c r="C35" s="334"/>
      <c r="D35" s="330"/>
      <c r="E35" s="331"/>
      <c r="F35" s="149"/>
      <c r="G35" s="335"/>
      <c r="H35" s="336"/>
      <c r="I35" s="337"/>
      <c r="J35" s="149"/>
      <c r="K35" s="144"/>
      <c r="L35" s="144"/>
      <c r="M35" s="15"/>
      <c r="N35" s="15"/>
      <c r="O35" s="15"/>
      <c r="P35" s="15"/>
      <c r="Q35" s="15"/>
      <c r="R35" s="15"/>
      <c r="S35" s="51">
        <f t="shared" si="0"/>
        <v>0</v>
      </c>
      <c r="T35" s="176"/>
      <c r="U35" s="175">
        <f t="shared" si="1"/>
        <v>0</v>
      </c>
      <c r="V35" s="48"/>
      <c r="Y35" s="11"/>
    </row>
    <row r="36" spans="1:25" ht="24.75" customHeight="1" hidden="1">
      <c r="A36" s="62">
        <v>29</v>
      </c>
      <c r="B36" s="330"/>
      <c r="C36" s="334"/>
      <c r="D36" s="330"/>
      <c r="E36" s="331"/>
      <c r="F36" s="149"/>
      <c r="G36" s="335"/>
      <c r="H36" s="336"/>
      <c r="I36" s="337"/>
      <c r="J36" s="149"/>
      <c r="K36" s="144"/>
      <c r="L36" s="144"/>
      <c r="M36" s="15"/>
      <c r="N36" s="15"/>
      <c r="O36" s="15"/>
      <c r="P36" s="15"/>
      <c r="Q36" s="15"/>
      <c r="R36" s="15"/>
      <c r="S36" s="51">
        <f t="shared" si="0"/>
        <v>0</v>
      </c>
      <c r="T36" s="176"/>
      <c r="U36" s="175">
        <f t="shared" si="1"/>
        <v>0</v>
      </c>
      <c r="V36" s="48"/>
      <c r="Y36" s="11"/>
    </row>
    <row r="37" spans="1:25" ht="24.75" customHeight="1" hidden="1">
      <c r="A37" s="62">
        <v>30</v>
      </c>
      <c r="B37" s="330"/>
      <c r="C37" s="334"/>
      <c r="D37" s="330"/>
      <c r="E37" s="331"/>
      <c r="F37" s="149"/>
      <c r="G37" s="335"/>
      <c r="H37" s="336"/>
      <c r="I37" s="337"/>
      <c r="J37" s="149"/>
      <c r="K37" s="144"/>
      <c r="L37" s="144"/>
      <c r="M37" s="15"/>
      <c r="N37" s="15"/>
      <c r="O37" s="15"/>
      <c r="P37" s="15"/>
      <c r="Q37" s="15"/>
      <c r="R37" s="15"/>
      <c r="S37" s="51">
        <f t="shared" si="0"/>
        <v>0</v>
      </c>
      <c r="T37" s="176"/>
      <c r="U37" s="175">
        <f t="shared" si="1"/>
        <v>0</v>
      </c>
      <c r="V37" s="48"/>
      <c r="Y37" s="11"/>
    </row>
    <row r="38" spans="1:25" ht="24.75" customHeight="1" hidden="1">
      <c r="A38" s="62">
        <v>31</v>
      </c>
      <c r="B38" s="330"/>
      <c r="C38" s="334"/>
      <c r="D38" s="330"/>
      <c r="E38" s="331"/>
      <c r="F38" s="149"/>
      <c r="G38" s="335"/>
      <c r="H38" s="336"/>
      <c r="I38" s="337"/>
      <c r="J38" s="149"/>
      <c r="K38" s="144"/>
      <c r="L38" s="144"/>
      <c r="M38" s="15"/>
      <c r="N38" s="15"/>
      <c r="O38" s="15"/>
      <c r="P38" s="15"/>
      <c r="Q38" s="15"/>
      <c r="R38" s="15"/>
      <c r="S38" s="51">
        <f t="shared" si="0"/>
        <v>0</v>
      </c>
      <c r="T38" s="176"/>
      <c r="U38" s="175">
        <f t="shared" si="1"/>
        <v>0</v>
      </c>
      <c r="V38" s="48"/>
      <c r="Y38" s="11"/>
    </row>
    <row r="39" spans="1:25" ht="24.75" customHeight="1" hidden="1">
      <c r="A39" s="62">
        <v>32</v>
      </c>
      <c r="B39" s="330"/>
      <c r="C39" s="334"/>
      <c r="D39" s="330"/>
      <c r="E39" s="331"/>
      <c r="F39" s="149"/>
      <c r="G39" s="335"/>
      <c r="H39" s="336"/>
      <c r="I39" s="337"/>
      <c r="J39" s="149"/>
      <c r="K39" s="144"/>
      <c r="L39" s="144"/>
      <c r="M39" s="15"/>
      <c r="N39" s="15"/>
      <c r="O39" s="15"/>
      <c r="P39" s="15"/>
      <c r="Q39" s="15"/>
      <c r="R39" s="15"/>
      <c r="S39" s="51">
        <f t="shared" si="0"/>
        <v>0</v>
      </c>
      <c r="T39" s="176"/>
      <c r="U39" s="175">
        <f t="shared" si="1"/>
        <v>0</v>
      </c>
      <c r="V39" s="48"/>
      <c r="Y39" s="11"/>
    </row>
    <row r="40" spans="1:25" ht="24.75" customHeight="1" hidden="1">
      <c r="A40" s="62">
        <v>33</v>
      </c>
      <c r="B40" s="330"/>
      <c r="C40" s="334"/>
      <c r="D40" s="330"/>
      <c r="E40" s="331"/>
      <c r="F40" s="149"/>
      <c r="G40" s="335"/>
      <c r="H40" s="336"/>
      <c r="I40" s="337"/>
      <c r="J40" s="149"/>
      <c r="K40" s="144"/>
      <c r="L40" s="144"/>
      <c r="M40" s="15"/>
      <c r="N40" s="15"/>
      <c r="O40" s="15"/>
      <c r="P40" s="15"/>
      <c r="Q40" s="15"/>
      <c r="R40" s="15"/>
      <c r="S40" s="51">
        <f t="shared" si="0"/>
        <v>0</v>
      </c>
      <c r="T40" s="176"/>
      <c r="U40" s="175">
        <f t="shared" si="1"/>
        <v>0</v>
      </c>
      <c r="V40" s="48"/>
      <c r="Y40" s="11"/>
    </row>
    <row r="41" spans="1:25" ht="24.75" customHeight="1" hidden="1">
      <c r="A41" s="62">
        <v>34</v>
      </c>
      <c r="B41" s="330"/>
      <c r="C41" s="334"/>
      <c r="D41" s="330"/>
      <c r="E41" s="331"/>
      <c r="F41" s="149"/>
      <c r="G41" s="335"/>
      <c r="H41" s="336"/>
      <c r="I41" s="337"/>
      <c r="J41" s="149"/>
      <c r="K41" s="144"/>
      <c r="L41" s="144"/>
      <c r="M41" s="15"/>
      <c r="N41" s="15"/>
      <c r="O41" s="15"/>
      <c r="P41" s="15"/>
      <c r="Q41" s="15"/>
      <c r="R41" s="15"/>
      <c r="S41" s="51">
        <f t="shared" si="0"/>
        <v>0</v>
      </c>
      <c r="T41" s="176"/>
      <c r="U41" s="175">
        <f t="shared" si="1"/>
        <v>0</v>
      </c>
      <c r="V41" s="48"/>
      <c r="Y41" s="11"/>
    </row>
    <row r="42" spans="1:25" ht="24.75" customHeight="1" hidden="1">
      <c r="A42" s="62">
        <v>35</v>
      </c>
      <c r="B42" s="330"/>
      <c r="C42" s="334"/>
      <c r="D42" s="330"/>
      <c r="E42" s="331"/>
      <c r="F42" s="149"/>
      <c r="G42" s="335"/>
      <c r="H42" s="336"/>
      <c r="I42" s="337"/>
      <c r="J42" s="149"/>
      <c r="K42" s="144"/>
      <c r="L42" s="144"/>
      <c r="M42" s="15"/>
      <c r="N42" s="15"/>
      <c r="O42" s="15"/>
      <c r="P42" s="15"/>
      <c r="Q42" s="15"/>
      <c r="R42" s="15"/>
      <c r="S42" s="51">
        <f t="shared" si="0"/>
        <v>0</v>
      </c>
      <c r="T42" s="176"/>
      <c r="U42" s="175">
        <f t="shared" si="1"/>
        <v>0</v>
      </c>
      <c r="V42" s="48"/>
      <c r="Y42" s="11"/>
    </row>
    <row r="43" spans="1:25" ht="24.75" customHeight="1" hidden="1">
      <c r="A43" s="62">
        <v>36</v>
      </c>
      <c r="B43" s="330"/>
      <c r="C43" s="334"/>
      <c r="D43" s="330"/>
      <c r="E43" s="331"/>
      <c r="F43" s="149"/>
      <c r="G43" s="335"/>
      <c r="H43" s="336"/>
      <c r="I43" s="337"/>
      <c r="J43" s="149"/>
      <c r="K43" s="144"/>
      <c r="L43" s="144"/>
      <c r="M43" s="15"/>
      <c r="N43" s="15"/>
      <c r="O43" s="15"/>
      <c r="P43" s="15"/>
      <c r="Q43" s="15"/>
      <c r="R43" s="15"/>
      <c r="S43" s="51">
        <f t="shared" si="0"/>
        <v>0</v>
      </c>
      <c r="T43" s="176"/>
      <c r="U43" s="175">
        <f t="shared" si="1"/>
        <v>0</v>
      </c>
      <c r="V43" s="48"/>
      <c r="Y43" s="11"/>
    </row>
    <row r="44" spans="1:25" ht="24.75" customHeight="1" hidden="1">
      <c r="A44" s="62">
        <v>37</v>
      </c>
      <c r="B44" s="330"/>
      <c r="C44" s="334"/>
      <c r="D44" s="330"/>
      <c r="E44" s="331"/>
      <c r="F44" s="149"/>
      <c r="G44" s="335"/>
      <c r="H44" s="336"/>
      <c r="I44" s="337"/>
      <c r="J44" s="149"/>
      <c r="K44" s="144"/>
      <c r="L44" s="144"/>
      <c r="M44" s="15"/>
      <c r="N44" s="15"/>
      <c r="O44" s="15"/>
      <c r="P44" s="15"/>
      <c r="Q44" s="15"/>
      <c r="R44" s="15"/>
      <c r="S44" s="51">
        <f t="shared" si="0"/>
        <v>0</v>
      </c>
      <c r="T44" s="176"/>
      <c r="U44" s="175">
        <f t="shared" si="1"/>
        <v>0</v>
      </c>
      <c r="V44" s="48"/>
      <c r="Y44" s="11"/>
    </row>
    <row r="45" spans="1:25" ht="24.75" customHeight="1" hidden="1">
      <c r="A45" s="62">
        <v>38</v>
      </c>
      <c r="B45" s="330"/>
      <c r="C45" s="334"/>
      <c r="D45" s="330"/>
      <c r="E45" s="331"/>
      <c r="F45" s="149"/>
      <c r="G45" s="335"/>
      <c r="H45" s="336"/>
      <c r="I45" s="337"/>
      <c r="J45" s="149"/>
      <c r="K45" s="144"/>
      <c r="L45" s="144"/>
      <c r="M45" s="15"/>
      <c r="N45" s="15"/>
      <c r="O45" s="15"/>
      <c r="P45" s="15"/>
      <c r="Q45" s="15"/>
      <c r="R45" s="15"/>
      <c r="S45" s="51">
        <f t="shared" si="0"/>
        <v>0</v>
      </c>
      <c r="T45" s="176"/>
      <c r="U45" s="175">
        <f t="shared" si="1"/>
        <v>0</v>
      </c>
      <c r="V45" s="48"/>
      <c r="Y45" s="11"/>
    </row>
    <row r="46" spans="1:25" ht="24.75" customHeight="1" hidden="1">
      <c r="A46" s="62">
        <v>39</v>
      </c>
      <c r="B46" s="330"/>
      <c r="C46" s="334"/>
      <c r="D46" s="330"/>
      <c r="E46" s="331"/>
      <c r="F46" s="149"/>
      <c r="G46" s="335"/>
      <c r="H46" s="336"/>
      <c r="I46" s="337"/>
      <c r="J46" s="149"/>
      <c r="K46" s="144"/>
      <c r="L46" s="144"/>
      <c r="M46" s="15"/>
      <c r="N46" s="15"/>
      <c r="O46" s="15"/>
      <c r="P46" s="15"/>
      <c r="Q46" s="15"/>
      <c r="R46" s="15"/>
      <c r="S46" s="51">
        <f t="shared" si="0"/>
        <v>0</v>
      </c>
      <c r="T46" s="176"/>
      <c r="U46" s="175">
        <f t="shared" si="1"/>
        <v>0</v>
      </c>
      <c r="V46" s="48"/>
      <c r="Y46" s="11"/>
    </row>
    <row r="47" spans="1:25" ht="24.75" customHeight="1" hidden="1">
      <c r="A47" s="62">
        <v>40</v>
      </c>
      <c r="B47" s="330"/>
      <c r="C47" s="334"/>
      <c r="D47" s="330"/>
      <c r="E47" s="331"/>
      <c r="F47" s="149"/>
      <c r="G47" s="335"/>
      <c r="H47" s="336"/>
      <c r="I47" s="337"/>
      <c r="J47" s="149"/>
      <c r="K47" s="144"/>
      <c r="L47" s="144"/>
      <c r="M47" s="15"/>
      <c r="N47" s="15"/>
      <c r="O47" s="15"/>
      <c r="P47" s="15"/>
      <c r="Q47" s="15"/>
      <c r="R47" s="15"/>
      <c r="S47" s="51">
        <f t="shared" si="0"/>
        <v>0</v>
      </c>
      <c r="T47" s="176"/>
      <c r="U47" s="175">
        <f t="shared" si="1"/>
        <v>0</v>
      </c>
      <c r="V47" s="48"/>
      <c r="Y47" s="11"/>
    </row>
    <row r="48" spans="1:25" ht="24.75" customHeight="1" hidden="1">
      <c r="A48" s="62">
        <v>41</v>
      </c>
      <c r="B48" s="330"/>
      <c r="C48" s="334"/>
      <c r="D48" s="330"/>
      <c r="E48" s="331"/>
      <c r="F48" s="149"/>
      <c r="G48" s="335"/>
      <c r="H48" s="336"/>
      <c r="I48" s="337"/>
      <c r="J48" s="149"/>
      <c r="K48" s="144"/>
      <c r="L48" s="144"/>
      <c r="M48" s="15"/>
      <c r="N48" s="15"/>
      <c r="O48" s="15"/>
      <c r="P48" s="15"/>
      <c r="Q48" s="15"/>
      <c r="R48" s="15"/>
      <c r="S48" s="51">
        <f t="shared" si="0"/>
        <v>0</v>
      </c>
      <c r="T48" s="176"/>
      <c r="U48" s="175">
        <f t="shared" si="1"/>
        <v>0</v>
      </c>
      <c r="V48" s="48"/>
      <c r="Y48" s="11"/>
    </row>
    <row r="49" spans="1:25" ht="24.75" customHeight="1" hidden="1">
      <c r="A49" s="62">
        <v>42</v>
      </c>
      <c r="B49" s="330"/>
      <c r="C49" s="334"/>
      <c r="D49" s="330"/>
      <c r="E49" s="331"/>
      <c r="F49" s="149"/>
      <c r="G49" s="335"/>
      <c r="H49" s="336"/>
      <c r="I49" s="337"/>
      <c r="J49" s="149"/>
      <c r="K49" s="144"/>
      <c r="L49" s="144"/>
      <c r="M49" s="15"/>
      <c r="N49" s="15"/>
      <c r="O49" s="15"/>
      <c r="P49" s="15"/>
      <c r="Q49" s="15"/>
      <c r="R49" s="15"/>
      <c r="S49" s="51">
        <f t="shared" si="0"/>
        <v>0</v>
      </c>
      <c r="T49" s="176"/>
      <c r="U49" s="175">
        <f t="shared" si="1"/>
        <v>0</v>
      </c>
      <c r="V49" s="48"/>
      <c r="Y49" s="11"/>
    </row>
    <row r="50" spans="1:25" ht="24.75" customHeight="1" hidden="1">
      <c r="A50" s="62">
        <v>43</v>
      </c>
      <c r="B50" s="330"/>
      <c r="C50" s="334"/>
      <c r="D50" s="330"/>
      <c r="E50" s="331"/>
      <c r="F50" s="149"/>
      <c r="G50" s="335"/>
      <c r="H50" s="336"/>
      <c r="I50" s="337"/>
      <c r="J50" s="149"/>
      <c r="K50" s="144"/>
      <c r="L50" s="144"/>
      <c r="M50" s="15"/>
      <c r="N50" s="15"/>
      <c r="O50" s="15"/>
      <c r="P50" s="15"/>
      <c r="Q50" s="15"/>
      <c r="R50" s="15"/>
      <c r="S50" s="51">
        <f t="shared" si="0"/>
        <v>0</v>
      </c>
      <c r="T50" s="176"/>
      <c r="U50" s="175">
        <f t="shared" si="1"/>
        <v>0</v>
      </c>
      <c r="V50" s="48"/>
      <c r="Y50" s="11"/>
    </row>
    <row r="51" spans="1:25" ht="24.75" customHeight="1" hidden="1">
      <c r="A51" s="62">
        <v>44</v>
      </c>
      <c r="B51" s="330"/>
      <c r="C51" s="334"/>
      <c r="D51" s="330"/>
      <c r="E51" s="331"/>
      <c r="F51" s="149"/>
      <c r="G51" s="335"/>
      <c r="H51" s="336"/>
      <c r="I51" s="337"/>
      <c r="J51" s="149"/>
      <c r="K51" s="144"/>
      <c r="L51" s="144"/>
      <c r="M51" s="15"/>
      <c r="N51" s="15"/>
      <c r="O51" s="15"/>
      <c r="P51" s="15"/>
      <c r="Q51" s="15"/>
      <c r="R51" s="15"/>
      <c r="S51" s="51">
        <f t="shared" si="0"/>
        <v>0</v>
      </c>
      <c r="T51" s="176"/>
      <c r="U51" s="175">
        <f t="shared" si="1"/>
        <v>0</v>
      </c>
      <c r="V51" s="48"/>
      <c r="Y51" s="11"/>
    </row>
    <row r="52" spans="1:25" ht="24.75" customHeight="1" hidden="1">
      <c r="A52" s="62">
        <v>45</v>
      </c>
      <c r="B52" s="330"/>
      <c r="C52" s="334"/>
      <c r="D52" s="330"/>
      <c r="E52" s="331"/>
      <c r="F52" s="149"/>
      <c r="G52" s="335"/>
      <c r="H52" s="336"/>
      <c r="I52" s="337"/>
      <c r="J52" s="149"/>
      <c r="K52" s="144"/>
      <c r="L52" s="144"/>
      <c r="M52" s="15"/>
      <c r="N52" s="15"/>
      <c r="O52" s="15"/>
      <c r="P52" s="15"/>
      <c r="Q52" s="15"/>
      <c r="R52" s="15"/>
      <c r="S52" s="51">
        <f t="shared" si="0"/>
        <v>0</v>
      </c>
      <c r="T52" s="176"/>
      <c r="U52" s="175">
        <f t="shared" si="1"/>
        <v>0</v>
      </c>
      <c r="V52" s="48"/>
      <c r="Y52" s="11"/>
    </row>
    <row r="53" spans="1:25" ht="24.75" customHeight="1" hidden="1">
      <c r="A53" s="62">
        <v>46</v>
      </c>
      <c r="B53" s="330"/>
      <c r="C53" s="334"/>
      <c r="D53" s="330"/>
      <c r="E53" s="331"/>
      <c r="F53" s="149"/>
      <c r="G53" s="335"/>
      <c r="H53" s="336"/>
      <c r="I53" s="337"/>
      <c r="J53" s="149"/>
      <c r="K53" s="144"/>
      <c r="L53" s="144"/>
      <c r="M53" s="15"/>
      <c r="N53" s="15"/>
      <c r="O53" s="15"/>
      <c r="P53" s="15"/>
      <c r="Q53" s="15"/>
      <c r="R53" s="15"/>
      <c r="S53" s="51">
        <f t="shared" si="0"/>
        <v>0</v>
      </c>
      <c r="T53" s="176"/>
      <c r="U53" s="175">
        <f t="shared" si="1"/>
        <v>0</v>
      </c>
      <c r="V53" s="48"/>
      <c r="Y53" s="11"/>
    </row>
    <row r="54" spans="1:25" ht="24.75" customHeight="1" hidden="1">
      <c r="A54" s="62">
        <v>47</v>
      </c>
      <c r="B54" s="330"/>
      <c r="C54" s="334"/>
      <c r="D54" s="330"/>
      <c r="E54" s="331"/>
      <c r="F54" s="149"/>
      <c r="G54" s="335"/>
      <c r="H54" s="336"/>
      <c r="I54" s="337"/>
      <c r="J54" s="149"/>
      <c r="K54" s="144"/>
      <c r="L54" s="144"/>
      <c r="M54" s="15"/>
      <c r="N54" s="15"/>
      <c r="O54" s="15"/>
      <c r="P54" s="15"/>
      <c r="Q54" s="15"/>
      <c r="R54" s="15"/>
      <c r="S54" s="51">
        <f t="shared" si="0"/>
        <v>0</v>
      </c>
      <c r="T54" s="176"/>
      <c r="U54" s="175">
        <f t="shared" si="1"/>
        <v>0</v>
      </c>
      <c r="V54" s="48"/>
      <c r="Y54" s="11"/>
    </row>
    <row r="55" spans="1:25" ht="24.75" customHeight="1" hidden="1">
      <c r="A55" s="62">
        <v>48</v>
      </c>
      <c r="B55" s="330"/>
      <c r="C55" s="334"/>
      <c r="D55" s="330"/>
      <c r="E55" s="331"/>
      <c r="F55" s="149"/>
      <c r="G55" s="335"/>
      <c r="H55" s="336"/>
      <c r="I55" s="337"/>
      <c r="J55" s="149"/>
      <c r="K55" s="144"/>
      <c r="L55" s="144"/>
      <c r="M55" s="15"/>
      <c r="N55" s="15"/>
      <c r="O55" s="15"/>
      <c r="P55" s="15"/>
      <c r="Q55" s="15"/>
      <c r="R55" s="15"/>
      <c r="S55" s="51">
        <f t="shared" si="0"/>
        <v>0</v>
      </c>
      <c r="T55" s="176"/>
      <c r="U55" s="175">
        <f t="shared" si="1"/>
        <v>0</v>
      </c>
      <c r="V55" s="48"/>
      <c r="Y55" s="11"/>
    </row>
    <row r="56" spans="1:25" ht="24.75" customHeight="1" hidden="1">
      <c r="A56" s="62">
        <v>49</v>
      </c>
      <c r="B56" s="330"/>
      <c r="C56" s="334"/>
      <c r="D56" s="330"/>
      <c r="E56" s="331"/>
      <c r="F56" s="149"/>
      <c r="G56" s="335"/>
      <c r="H56" s="336"/>
      <c r="I56" s="337"/>
      <c r="J56" s="149"/>
      <c r="K56" s="144"/>
      <c r="L56" s="144"/>
      <c r="M56" s="15"/>
      <c r="N56" s="15"/>
      <c r="O56" s="15"/>
      <c r="P56" s="15"/>
      <c r="Q56" s="15"/>
      <c r="R56" s="15"/>
      <c r="S56" s="51">
        <f t="shared" si="0"/>
        <v>0</v>
      </c>
      <c r="T56" s="176"/>
      <c r="U56" s="175">
        <f t="shared" si="1"/>
        <v>0</v>
      </c>
      <c r="V56" s="48"/>
      <c r="Y56" s="11"/>
    </row>
    <row r="57" spans="1:25" ht="24.75" customHeight="1" hidden="1" thickBot="1">
      <c r="A57" s="64">
        <v>50</v>
      </c>
      <c r="B57" s="330"/>
      <c r="C57" s="334"/>
      <c r="D57" s="332"/>
      <c r="E57" s="333"/>
      <c r="F57" s="149"/>
      <c r="G57" s="338"/>
      <c r="H57" s="339"/>
      <c r="I57" s="340"/>
      <c r="J57" s="149"/>
      <c r="K57" s="146"/>
      <c r="L57" s="146"/>
      <c r="M57" s="15"/>
      <c r="N57" s="15"/>
      <c r="O57" s="15"/>
      <c r="P57" s="15"/>
      <c r="Q57" s="15"/>
      <c r="R57" s="15"/>
      <c r="S57" s="51">
        <f t="shared" si="0"/>
        <v>0</v>
      </c>
      <c r="T57" s="177"/>
      <c r="U57" s="175">
        <f t="shared" si="1"/>
        <v>0</v>
      </c>
      <c r="V57" s="49"/>
      <c r="Y57" s="11"/>
    </row>
    <row r="58" spans="1:25" ht="21.75" customHeight="1">
      <c r="A58" s="355" t="s">
        <v>44</v>
      </c>
      <c r="B58" s="356"/>
      <c r="C58" s="356"/>
      <c r="D58" s="356"/>
      <c r="E58" s="356"/>
      <c r="F58" s="316" t="s">
        <v>311</v>
      </c>
      <c r="G58" s="352"/>
      <c r="H58" s="353"/>
      <c r="I58" s="354"/>
      <c r="J58" s="317"/>
      <c r="K58" s="317"/>
      <c r="L58" s="317"/>
      <c r="M58" s="318">
        <f>SUMIF($F$8:$F$57,$F58,M$8:M$57)</f>
        <v>0</v>
      </c>
      <c r="N58" s="318">
        <f>SUMIF($F$8:$F$57,$F58,N$8:N$57)</f>
        <v>0</v>
      </c>
      <c r="O58" s="318">
        <f aca="true" t="shared" si="2" ref="M58:U59">SUMIF($F$8:$F$57,$F58,O$8:O$57)</f>
        <v>0</v>
      </c>
      <c r="P58" s="318">
        <f t="shared" si="2"/>
        <v>0</v>
      </c>
      <c r="Q58" s="318">
        <f t="shared" si="2"/>
        <v>0</v>
      </c>
      <c r="R58" s="318">
        <f t="shared" si="2"/>
        <v>0</v>
      </c>
      <c r="S58" s="318">
        <f t="shared" si="2"/>
        <v>0</v>
      </c>
      <c r="T58" s="318">
        <f>SUMIF($F$8:$F$57,$F58,T$8:T$57)</f>
        <v>0</v>
      </c>
      <c r="U58" s="318">
        <f>SUMIF($F$8:$F$57,$F58,U$8:U$57)</f>
        <v>0</v>
      </c>
      <c r="V58" s="319"/>
      <c r="Y58" s="11"/>
    </row>
    <row r="59" spans="1:25" ht="21.75" customHeight="1" thickBot="1">
      <c r="A59" s="357"/>
      <c r="B59" s="358"/>
      <c r="C59" s="358"/>
      <c r="D59" s="358"/>
      <c r="E59" s="358"/>
      <c r="F59" s="280" t="s">
        <v>297</v>
      </c>
      <c r="G59" s="349"/>
      <c r="H59" s="350"/>
      <c r="I59" s="351"/>
      <c r="J59" s="3"/>
      <c r="K59" s="3"/>
      <c r="L59" s="3"/>
      <c r="M59" s="50">
        <f t="shared" si="2"/>
        <v>0</v>
      </c>
      <c r="N59" s="50">
        <f t="shared" si="2"/>
        <v>0</v>
      </c>
      <c r="O59" s="50">
        <f t="shared" si="2"/>
        <v>0</v>
      </c>
      <c r="P59" s="50">
        <f t="shared" si="2"/>
        <v>0</v>
      </c>
      <c r="Q59" s="50">
        <f t="shared" si="2"/>
        <v>0</v>
      </c>
      <c r="R59" s="50">
        <f t="shared" si="2"/>
        <v>0</v>
      </c>
      <c r="S59" s="50">
        <f t="shared" si="2"/>
        <v>0</v>
      </c>
      <c r="T59" s="50">
        <f t="shared" si="2"/>
        <v>0</v>
      </c>
      <c r="U59" s="50">
        <f t="shared" si="2"/>
        <v>0</v>
      </c>
      <c r="V59" s="61"/>
      <c r="Y59" s="11"/>
    </row>
    <row r="60" spans="1:22" ht="27.75" customHeight="1" thickBot="1">
      <c r="A60" s="53"/>
      <c r="B60" s="54"/>
      <c r="C60" s="54"/>
      <c r="D60" s="54"/>
      <c r="E60" s="54"/>
      <c r="F60" s="55"/>
      <c r="G60" s="346"/>
      <c r="H60" s="347"/>
      <c r="I60" s="348"/>
      <c r="J60" s="275" t="s">
        <v>8</v>
      </c>
      <c r="K60" s="57"/>
      <c r="L60" s="56"/>
      <c r="M60" s="58">
        <f aca="true" t="shared" si="3" ref="M60:U60">SUM(M58:M59)</f>
        <v>0</v>
      </c>
      <c r="N60" s="58">
        <f t="shared" si="3"/>
        <v>0</v>
      </c>
      <c r="O60" s="58">
        <f t="shared" si="3"/>
        <v>0</v>
      </c>
      <c r="P60" s="58">
        <f t="shared" si="3"/>
        <v>0</v>
      </c>
      <c r="Q60" s="58">
        <f t="shared" si="3"/>
        <v>0</v>
      </c>
      <c r="R60" s="58">
        <f t="shared" si="3"/>
        <v>0</v>
      </c>
      <c r="S60" s="58">
        <f t="shared" si="3"/>
        <v>0</v>
      </c>
      <c r="T60" s="58">
        <f t="shared" si="3"/>
        <v>0</v>
      </c>
      <c r="U60" s="58">
        <f t="shared" si="3"/>
        <v>0</v>
      </c>
      <c r="V60" s="59"/>
    </row>
  </sheetData>
  <sheetProtection/>
  <mergeCells count="174">
    <mergeCell ref="D9:E9"/>
    <mergeCell ref="B6:E6"/>
    <mergeCell ref="G10:I10"/>
    <mergeCell ref="G6:I7"/>
    <mergeCell ref="G8:I8"/>
    <mergeCell ref="G9:I9"/>
    <mergeCell ref="D7:E7"/>
    <mergeCell ref="R6:R7"/>
    <mergeCell ref="Q6:Q7"/>
    <mergeCell ref="P6:P7"/>
    <mergeCell ref="G23:I23"/>
    <mergeCell ref="F6:F7"/>
    <mergeCell ref="J6:J7"/>
    <mergeCell ref="K6:L6"/>
    <mergeCell ref="G11:I11"/>
    <mergeCell ref="G12:I12"/>
    <mergeCell ref="G13:I13"/>
    <mergeCell ref="V6:V7"/>
    <mergeCell ref="A4:C4"/>
    <mergeCell ref="D4:F4"/>
    <mergeCell ref="M6:M7"/>
    <mergeCell ref="N6:N7"/>
    <mergeCell ref="O6:O7"/>
    <mergeCell ref="A6:A7"/>
    <mergeCell ref="B7:C7"/>
    <mergeCell ref="T6:U6"/>
    <mergeCell ref="S6:S7"/>
    <mergeCell ref="G59:I59"/>
    <mergeCell ref="G58:I58"/>
    <mergeCell ref="G43:I43"/>
    <mergeCell ref="G40:I40"/>
    <mergeCell ref="G48:I48"/>
    <mergeCell ref="D17:E17"/>
    <mergeCell ref="D18:E18"/>
    <mergeCell ref="A58:E59"/>
    <mergeCell ref="G25:I25"/>
    <mergeCell ref="G26:I26"/>
    <mergeCell ref="G56:I56"/>
    <mergeCell ref="G36:I36"/>
    <mergeCell ref="G37:I37"/>
    <mergeCell ref="G41:I41"/>
    <mergeCell ref="G54:I54"/>
    <mergeCell ref="G55:I55"/>
    <mergeCell ref="G53:I53"/>
    <mergeCell ref="G44:I44"/>
    <mergeCell ref="G45:I45"/>
    <mergeCell ref="G46:I46"/>
    <mergeCell ref="G21:I21"/>
    <mergeCell ref="G16:I16"/>
    <mergeCell ref="G14:I14"/>
    <mergeCell ref="G15:I15"/>
    <mergeCell ref="G20:I20"/>
    <mergeCell ref="G17:I17"/>
    <mergeCell ref="G24:I24"/>
    <mergeCell ref="G60:I60"/>
    <mergeCell ref="G27:I27"/>
    <mergeCell ref="G28:I28"/>
    <mergeCell ref="G29:I29"/>
    <mergeCell ref="G30:I30"/>
    <mergeCell ref="G31:I31"/>
    <mergeCell ref="G32:I32"/>
    <mergeCell ref="G42:I42"/>
    <mergeCell ref="G47:I47"/>
    <mergeCell ref="G35:I35"/>
    <mergeCell ref="B8:C8"/>
    <mergeCell ref="D8:E8"/>
    <mergeCell ref="B9:C9"/>
    <mergeCell ref="B10:C10"/>
    <mergeCell ref="B11:C11"/>
    <mergeCell ref="B12:C12"/>
    <mergeCell ref="D10:E10"/>
    <mergeCell ref="D11:E11"/>
    <mergeCell ref="D12:E12"/>
    <mergeCell ref="D15:E15"/>
    <mergeCell ref="D16:E16"/>
    <mergeCell ref="B15:C15"/>
    <mergeCell ref="B14:C14"/>
    <mergeCell ref="B22:C22"/>
    <mergeCell ref="B21:C21"/>
    <mergeCell ref="B13:C13"/>
    <mergeCell ref="G18:I18"/>
    <mergeCell ref="G19:I19"/>
    <mergeCell ref="B23:C23"/>
    <mergeCell ref="G22:I22"/>
    <mergeCell ref="D25:E25"/>
    <mergeCell ref="B24:C24"/>
    <mergeCell ref="B25:C25"/>
    <mergeCell ref="D13:E13"/>
    <mergeCell ref="D14:E14"/>
    <mergeCell ref="D26:E26"/>
    <mergeCell ref="D27:E27"/>
    <mergeCell ref="B26:C26"/>
    <mergeCell ref="B27:C27"/>
    <mergeCell ref="B16:C16"/>
    <mergeCell ref="B17:C17"/>
    <mergeCell ref="B18:C18"/>
    <mergeCell ref="B19:C19"/>
    <mergeCell ref="B20:C20"/>
    <mergeCell ref="B31:C31"/>
    <mergeCell ref="B32:C32"/>
    <mergeCell ref="D31:E31"/>
    <mergeCell ref="D19:E19"/>
    <mergeCell ref="D20:E20"/>
    <mergeCell ref="D21:E21"/>
    <mergeCell ref="D22:E22"/>
    <mergeCell ref="D23:E23"/>
    <mergeCell ref="D30:E30"/>
    <mergeCell ref="D24:E24"/>
    <mergeCell ref="D38:E38"/>
    <mergeCell ref="B33:C33"/>
    <mergeCell ref="B34:C34"/>
    <mergeCell ref="D28:E28"/>
    <mergeCell ref="D29:E29"/>
    <mergeCell ref="G33:I33"/>
    <mergeCell ref="G34:I34"/>
    <mergeCell ref="B28:C28"/>
    <mergeCell ref="B29:C29"/>
    <mergeCell ref="B30:C30"/>
    <mergeCell ref="D32:E32"/>
    <mergeCell ref="G38:I38"/>
    <mergeCell ref="G39:I39"/>
    <mergeCell ref="D33:E33"/>
    <mergeCell ref="D34:E34"/>
    <mergeCell ref="G51:I51"/>
    <mergeCell ref="D39:E39"/>
    <mergeCell ref="D44:E44"/>
    <mergeCell ref="D40:E40"/>
    <mergeCell ref="D41:E41"/>
    <mergeCell ref="G57:I57"/>
    <mergeCell ref="B35:C35"/>
    <mergeCell ref="B36:C36"/>
    <mergeCell ref="B37:C37"/>
    <mergeCell ref="B38:C38"/>
    <mergeCell ref="B39:C39"/>
    <mergeCell ref="B40:C40"/>
    <mergeCell ref="D35:E35"/>
    <mergeCell ref="D36:E36"/>
    <mergeCell ref="D37:E37"/>
    <mergeCell ref="G49:I49"/>
    <mergeCell ref="G50:I50"/>
    <mergeCell ref="G52:I52"/>
    <mergeCell ref="B41:C41"/>
    <mergeCell ref="B42:C42"/>
    <mergeCell ref="B54:C54"/>
    <mergeCell ref="B43:C43"/>
    <mergeCell ref="B44:C44"/>
    <mergeCell ref="B45:C45"/>
    <mergeCell ref="B46:C46"/>
    <mergeCell ref="B49:C49"/>
    <mergeCell ref="B50:C50"/>
    <mergeCell ref="B52:C52"/>
    <mergeCell ref="B55:C55"/>
    <mergeCell ref="B53:C53"/>
    <mergeCell ref="B47:C47"/>
    <mergeCell ref="D52:E52"/>
    <mergeCell ref="B48:C48"/>
    <mergeCell ref="B56:C56"/>
    <mergeCell ref="D48:E48"/>
    <mergeCell ref="D49:E49"/>
    <mergeCell ref="D50:E50"/>
    <mergeCell ref="B51:C51"/>
    <mergeCell ref="D54:E54"/>
    <mergeCell ref="D53:E53"/>
    <mergeCell ref="D51:E51"/>
    <mergeCell ref="A3:L3"/>
    <mergeCell ref="D42:E42"/>
    <mergeCell ref="D43:E43"/>
    <mergeCell ref="D57:E57"/>
    <mergeCell ref="D55:E55"/>
    <mergeCell ref="D56:E56"/>
    <mergeCell ref="D46:E46"/>
    <mergeCell ref="D47:E47"/>
    <mergeCell ref="D45:E45"/>
    <mergeCell ref="B57:C5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K15" sqref="K15"/>
    </sheetView>
  </sheetViews>
  <sheetFormatPr defaultColWidth="9.140625" defaultRowHeight="24.75" customHeight="1"/>
  <cols>
    <col min="1" max="1" width="9.00390625" style="102" customWidth="1"/>
    <col min="2" max="9" width="10.57421875" style="102" customWidth="1"/>
    <col min="10" max="16384" width="9.00390625" style="102" customWidth="1"/>
  </cols>
  <sheetData>
    <row r="1" spans="2:10" ht="24.75" customHeight="1">
      <c r="B1" s="396" t="s">
        <v>183</v>
      </c>
      <c r="C1" s="396"/>
      <c r="D1" s="396"/>
      <c r="E1" s="22"/>
      <c r="F1" s="22"/>
      <c r="G1" s="22"/>
      <c r="H1" s="22"/>
      <c r="I1" s="22"/>
      <c r="J1" s="18"/>
    </row>
    <row r="2" spans="2:10" ht="24.75" customHeight="1">
      <c r="B2" s="37"/>
      <c r="C2" s="37"/>
      <c r="D2" s="37"/>
      <c r="E2" s="22"/>
      <c r="F2" s="22"/>
      <c r="G2" s="22"/>
      <c r="H2" s="22"/>
      <c r="I2" s="22"/>
      <c r="J2" s="18"/>
    </row>
    <row r="3" spans="2:10" ht="24.75" customHeight="1">
      <c r="B3" s="37"/>
      <c r="C3" s="37"/>
      <c r="D3" s="37"/>
      <c r="E3" s="22"/>
      <c r="F3" s="22"/>
      <c r="G3" s="22"/>
      <c r="H3" s="22"/>
      <c r="I3" s="22"/>
      <c r="J3" s="18"/>
    </row>
    <row r="4" spans="2:9" s="152" customFormat="1" ht="24.75" customHeight="1">
      <c r="B4" s="27"/>
      <c r="C4" s="39"/>
      <c r="D4" s="39"/>
      <c r="E4" s="39"/>
      <c r="F4" s="39"/>
      <c r="G4" s="387" t="s">
        <v>312</v>
      </c>
      <c r="H4" s="388"/>
      <c r="I4" s="388"/>
    </row>
    <row r="5" spans="2:9" s="152" customFormat="1" ht="24.75" customHeight="1">
      <c r="B5" s="386" t="s">
        <v>288</v>
      </c>
      <c r="C5" s="386"/>
      <c r="D5" s="386"/>
      <c r="E5" s="386"/>
      <c r="F5" s="40"/>
      <c r="G5" s="40"/>
      <c r="H5" s="40"/>
      <c r="I5" s="40"/>
    </row>
    <row r="6" spans="2:9" s="152" customFormat="1" ht="24.75" customHeight="1">
      <c r="B6" s="386" t="s">
        <v>289</v>
      </c>
      <c r="C6" s="386"/>
      <c r="D6" s="386"/>
      <c r="E6" s="386"/>
      <c r="F6" s="40"/>
      <c r="G6" s="40"/>
      <c r="H6" s="40"/>
      <c r="I6" s="40"/>
    </row>
    <row r="7" spans="2:9" s="152" customFormat="1" ht="24.75" customHeight="1">
      <c r="B7" s="40"/>
      <c r="C7" s="40"/>
      <c r="D7" s="40"/>
      <c r="E7" s="40"/>
      <c r="F7" s="40"/>
      <c r="G7" s="40"/>
      <c r="H7" s="40"/>
      <c r="I7" s="40"/>
    </row>
    <row r="8" spans="2:9" s="152" customFormat="1" ht="24.75" customHeight="1">
      <c r="B8" s="40"/>
      <c r="C8" s="40"/>
      <c r="D8" s="392" t="s">
        <v>21</v>
      </c>
      <c r="E8" s="392"/>
      <c r="F8" s="397"/>
      <c r="G8" s="397"/>
      <c r="H8" s="397"/>
      <c r="I8" s="40"/>
    </row>
    <row r="9" spans="2:9" s="152" customFormat="1" ht="24.75" customHeight="1">
      <c r="B9" s="40"/>
      <c r="C9" s="40"/>
      <c r="D9" s="392" t="s">
        <v>22</v>
      </c>
      <c r="E9" s="392"/>
      <c r="F9" s="384"/>
      <c r="G9" s="384"/>
      <c r="H9" s="384"/>
      <c r="I9" s="40"/>
    </row>
    <row r="10" spans="2:9" s="152" customFormat="1" ht="24.75" customHeight="1">
      <c r="B10" s="40"/>
      <c r="C10" s="40"/>
      <c r="D10" s="392" t="s">
        <v>23</v>
      </c>
      <c r="E10" s="392"/>
      <c r="F10" s="384"/>
      <c r="G10" s="384"/>
      <c r="H10" s="384"/>
      <c r="I10" s="41" t="s">
        <v>24</v>
      </c>
    </row>
    <row r="11" spans="2:9" s="152" customFormat="1" ht="24.75" customHeight="1">
      <c r="B11" s="40"/>
      <c r="C11" s="40"/>
      <c r="D11" s="40"/>
      <c r="E11" s="40"/>
      <c r="F11" s="40"/>
      <c r="G11" s="40"/>
      <c r="H11" s="40"/>
      <c r="I11" s="40"/>
    </row>
    <row r="12" spans="2:9" s="152" customFormat="1" ht="24.75" customHeight="1">
      <c r="B12" s="392" t="s">
        <v>317</v>
      </c>
      <c r="C12" s="392"/>
      <c r="D12" s="392"/>
      <c r="E12" s="392"/>
      <c r="F12" s="392"/>
      <c r="G12" s="392"/>
      <c r="H12" s="392"/>
      <c r="I12" s="392"/>
    </row>
    <row r="13" spans="2:9" s="152" customFormat="1" ht="24.75" customHeight="1">
      <c r="B13" s="393" t="s">
        <v>324</v>
      </c>
      <c r="C13" s="393"/>
      <c r="D13" s="393"/>
      <c r="E13" s="393"/>
      <c r="F13" s="393"/>
      <c r="G13" s="393"/>
      <c r="H13" s="393"/>
      <c r="I13" s="393"/>
    </row>
    <row r="14" spans="2:9" s="152" customFormat="1" ht="24.75" customHeight="1">
      <c r="B14" s="393"/>
      <c r="C14" s="393"/>
      <c r="D14" s="393"/>
      <c r="E14" s="393"/>
      <c r="F14" s="393"/>
      <c r="G14" s="393"/>
      <c r="H14" s="393"/>
      <c r="I14" s="393"/>
    </row>
    <row r="15" spans="2:9" s="152" customFormat="1" ht="24.75" customHeight="1">
      <c r="B15" s="40"/>
      <c r="C15" s="40"/>
      <c r="D15" s="40"/>
      <c r="E15" s="40"/>
      <c r="F15" s="40"/>
      <c r="G15" s="40"/>
      <c r="H15" s="40"/>
      <c r="I15" s="40"/>
    </row>
    <row r="16" spans="2:9" s="152" customFormat="1" ht="24.75" customHeight="1">
      <c r="B16" s="40"/>
      <c r="C16" s="39"/>
      <c r="D16" s="35" t="s">
        <v>25</v>
      </c>
      <c r="E16" s="394">
        <f>'様式1号'!T59</f>
        <v>0</v>
      </c>
      <c r="F16" s="395"/>
      <c r="G16" s="32" t="s">
        <v>16</v>
      </c>
      <c r="H16" s="40"/>
      <c r="I16" s="40"/>
    </row>
    <row r="17" spans="2:9" s="152" customFormat="1" ht="24.75" customHeight="1">
      <c r="B17" s="40"/>
      <c r="C17" s="39"/>
      <c r="D17" s="35"/>
      <c r="E17" s="158"/>
      <c r="F17" s="159"/>
      <c r="G17" s="32"/>
      <c r="H17" s="40"/>
      <c r="I17" s="40"/>
    </row>
    <row r="18" spans="2:9" s="152" customFormat="1" ht="24.75" customHeight="1">
      <c r="B18" s="40"/>
      <c r="C18" s="40"/>
      <c r="D18" s="40"/>
      <c r="E18" s="40"/>
      <c r="F18" s="40"/>
      <c r="G18" s="40"/>
      <c r="H18" s="40"/>
      <c r="I18" s="40"/>
    </row>
    <row r="19" spans="2:9" s="152" customFormat="1" ht="24.75" customHeight="1">
      <c r="B19" s="40"/>
      <c r="C19" s="42" t="s">
        <v>208</v>
      </c>
      <c r="D19" s="40"/>
      <c r="E19" s="40"/>
      <c r="F19" s="40"/>
      <c r="G19" s="40"/>
      <c r="H19" s="40"/>
      <c r="I19" s="40"/>
    </row>
    <row r="20" spans="2:9" s="152" customFormat="1" ht="33.75" customHeight="1">
      <c r="B20" s="40"/>
      <c r="C20" s="398" t="s">
        <v>320</v>
      </c>
      <c r="D20" s="399"/>
      <c r="E20" s="399"/>
      <c r="F20" s="399"/>
      <c r="G20" s="399"/>
      <c r="H20" s="399"/>
      <c r="I20" s="399"/>
    </row>
    <row r="21" spans="2:9" s="152" customFormat="1" ht="24.75" customHeight="1">
      <c r="B21" s="40"/>
      <c r="C21" s="399" t="s">
        <v>318</v>
      </c>
      <c r="D21" s="399"/>
      <c r="E21" s="399"/>
      <c r="F21" s="399"/>
      <c r="G21" s="399"/>
      <c r="H21" s="399"/>
      <c r="I21" s="399"/>
    </row>
    <row r="22" spans="2:9" s="152" customFormat="1" ht="24.75" customHeight="1">
      <c r="B22" s="40"/>
      <c r="C22" s="153"/>
      <c r="D22" s="31"/>
      <c r="E22" s="25"/>
      <c r="F22" s="25"/>
      <c r="G22" s="25"/>
      <c r="H22" s="32"/>
      <c r="I22" s="32"/>
    </row>
    <row r="23" spans="2:9" s="152" customFormat="1" ht="24.75" customHeight="1">
      <c r="B23" s="40"/>
      <c r="C23" s="40"/>
      <c r="D23" s="25"/>
      <c r="E23" s="32"/>
      <c r="F23" s="32"/>
      <c r="G23" s="32"/>
      <c r="H23" s="32"/>
      <c r="I23" s="32"/>
    </row>
    <row r="24" spans="2:9" s="152" customFormat="1" ht="24.75" customHeight="1">
      <c r="B24" s="40"/>
      <c r="C24" s="40"/>
      <c r="D24" s="25"/>
      <c r="E24" s="32"/>
      <c r="F24" s="32"/>
      <c r="G24" s="32"/>
      <c r="H24" s="32"/>
      <c r="I24" s="32"/>
    </row>
    <row r="25" spans="2:9" s="152" customFormat="1" ht="24.75" customHeight="1">
      <c r="B25" s="40"/>
      <c r="C25" s="40"/>
      <c r="D25" s="40"/>
      <c r="E25" s="40"/>
      <c r="F25" s="40"/>
      <c r="G25" s="40"/>
      <c r="H25" s="40"/>
      <c r="I25" s="40"/>
    </row>
    <row r="26" spans="2:9" s="152" customFormat="1" ht="24.75" customHeight="1">
      <c r="B26" s="40"/>
      <c r="C26" s="40"/>
      <c r="D26" s="40"/>
      <c r="E26" s="389" t="s">
        <v>209</v>
      </c>
      <c r="F26" s="390"/>
      <c r="G26" s="391"/>
      <c r="H26" s="384"/>
      <c r="I26" s="385"/>
    </row>
    <row r="27" spans="2:9" s="152" customFormat="1" ht="24.75" customHeight="1">
      <c r="B27" s="40"/>
      <c r="C27" s="40"/>
      <c r="D27" s="40"/>
      <c r="E27" s="44" t="s">
        <v>32</v>
      </c>
      <c r="F27" s="45" t="s">
        <v>33</v>
      </c>
      <c r="G27" s="391"/>
      <c r="H27" s="384"/>
      <c r="I27" s="385"/>
    </row>
    <row r="28" spans="2:9" s="152" customFormat="1" ht="24.75" customHeight="1">
      <c r="B28" s="40"/>
      <c r="C28" s="40"/>
      <c r="D28" s="40"/>
      <c r="E28" s="46"/>
      <c r="F28" s="45" t="s">
        <v>34</v>
      </c>
      <c r="G28" s="383"/>
      <c r="H28" s="384"/>
      <c r="I28" s="385"/>
    </row>
    <row r="29" spans="2:9" s="152" customFormat="1" ht="24.75" customHeight="1">
      <c r="B29" s="40"/>
      <c r="C29" s="40"/>
      <c r="D29" s="40"/>
      <c r="E29" s="40"/>
      <c r="F29" s="40"/>
      <c r="G29" s="40"/>
      <c r="H29" s="40"/>
      <c r="I29" s="40"/>
    </row>
  </sheetData>
  <sheetProtection/>
  <mergeCells count="19">
    <mergeCell ref="G27:I27"/>
    <mergeCell ref="B1:D1"/>
    <mergeCell ref="B6:E6"/>
    <mergeCell ref="D8:E8"/>
    <mergeCell ref="F8:H8"/>
    <mergeCell ref="D9:E9"/>
    <mergeCell ref="F9:H9"/>
    <mergeCell ref="C20:I20"/>
    <mergeCell ref="C21:I21"/>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26"/>
  <sheetViews>
    <sheetView view="pageBreakPreview" zoomScaleSheetLayoutView="100" workbookViewId="0" topLeftCell="A1">
      <selection activeCell="C11" sqref="C11:D16"/>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428" t="s">
        <v>184</v>
      </c>
      <c r="C1" s="428"/>
      <c r="D1" s="428"/>
      <c r="E1" s="428"/>
      <c r="F1" s="428"/>
      <c r="G1" s="428"/>
      <c r="H1" s="428"/>
      <c r="I1" s="428"/>
      <c r="J1" s="428"/>
      <c r="K1" s="21"/>
    </row>
    <row r="2" spans="2:10" ht="24.75" customHeight="1">
      <c r="B2" s="429" t="s">
        <v>35</v>
      </c>
      <c r="C2" s="429"/>
      <c r="D2" s="429"/>
      <c r="E2" s="429"/>
      <c r="F2" s="429"/>
      <c r="G2" s="429"/>
      <c r="H2" s="429"/>
      <c r="I2" s="429"/>
      <c r="J2" s="429"/>
    </row>
    <row r="3" spans="2:10" ht="24.75" customHeight="1" thickBot="1">
      <c r="B3" s="430" t="s">
        <v>36</v>
      </c>
      <c r="C3" s="430"/>
      <c r="D3" s="430"/>
      <c r="E3" s="430"/>
      <c r="F3" s="23"/>
      <c r="G3" s="23"/>
      <c r="H3" s="23"/>
      <c r="I3" s="23"/>
      <c r="J3" s="24"/>
    </row>
    <row r="4" spans="2:10" ht="24.75" customHeight="1" thickBot="1">
      <c r="B4" s="431" t="s">
        <v>37</v>
      </c>
      <c r="C4" s="432"/>
      <c r="D4" s="432"/>
      <c r="E4" s="433"/>
      <c r="F4" s="415" t="s">
        <v>38</v>
      </c>
      <c r="G4" s="416"/>
      <c r="H4" s="436" t="s">
        <v>43</v>
      </c>
      <c r="I4" s="436"/>
      <c r="J4" s="437"/>
    </row>
    <row r="5" spans="2:10" ht="30" customHeight="1">
      <c r="B5" s="438" t="s">
        <v>299</v>
      </c>
      <c r="C5" s="439"/>
      <c r="D5" s="403" t="s">
        <v>325</v>
      </c>
      <c r="E5" s="404"/>
      <c r="F5" s="314">
        <f>+'様式1号'!T58</f>
        <v>0</v>
      </c>
      <c r="G5" s="315" t="s">
        <v>16</v>
      </c>
      <c r="H5" s="434"/>
      <c r="I5" s="434"/>
      <c r="J5" s="435"/>
    </row>
    <row r="6" spans="2:10" ht="30" customHeight="1">
      <c r="B6" s="440"/>
      <c r="C6" s="441"/>
      <c r="D6" s="405" t="s">
        <v>298</v>
      </c>
      <c r="E6" s="406"/>
      <c r="F6" s="277">
        <f>+'様式1号'!T59</f>
        <v>0</v>
      </c>
      <c r="G6" s="281"/>
      <c r="H6" s="407"/>
      <c r="I6" s="406"/>
      <c r="J6" s="408"/>
    </row>
    <row r="7" spans="2:10" ht="30" customHeight="1" thickBot="1">
      <c r="B7" s="400" t="s">
        <v>39</v>
      </c>
      <c r="C7" s="401"/>
      <c r="D7" s="401"/>
      <c r="E7" s="402"/>
      <c r="F7" s="163">
        <f>+'様式1号'!U58+'様式1号'!U59</f>
        <v>0</v>
      </c>
      <c r="G7" s="147"/>
      <c r="H7" s="420"/>
      <c r="I7" s="421"/>
      <c r="J7" s="422"/>
    </row>
    <row r="8" spans="2:10" ht="30" customHeight="1" thickBot="1" thickTop="1">
      <c r="B8" s="423" t="s">
        <v>40</v>
      </c>
      <c r="C8" s="424"/>
      <c r="D8" s="424"/>
      <c r="E8" s="425"/>
      <c r="F8" s="154">
        <f>SUM(F5:F7)</f>
        <v>0</v>
      </c>
      <c r="G8" s="30"/>
      <c r="H8" s="426"/>
      <c r="I8" s="426"/>
      <c r="J8" s="427"/>
    </row>
    <row r="9" spans="2:10" ht="24.75" customHeight="1" thickBot="1">
      <c r="B9" s="442" t="s">
        <v>41</v>
      </c>
      <c r="C9" s="442"/>
      <c r="D9" s="442"/>
      <c r="E9" s="442"/>
      <c r="F9" s="33"/>
      <c r="G9" s="33"/>
      <c r="H9" s="33"/>
      <c r="I9" s="33"/>
      <c r="J9" s="33"/>
    </row>
    <row r="10" spans="2:10" ht="24.75" customHeight="1" thickBot="1">
      <c r="B10" s="431" t="s">
        <v>37</v>
      </c>
      <c r="C10" s="436"/>
      <c r="D10" s="436"/>
      <c r="E10" s="416"/>
      <c r="F10" s="415" t="s">
        <v>38</v>
      </c>
      <c r="G10" s="416"/>
      <c r="H10" s="415" t="s">
        <v>43</v>
      </c>
      <c r="I10" s="436"/>
      <c r="J10" s="437"/>
    </row>
    <row r="11" spans="2:10" ht="15" customHeight="1">
      <c r="B11" s="282"/>
      <c r="C11" s="409" t="s">
        <v>326</v>
      </c>
      <c r="D11" s="410"/>
      <c r="E11" s="283"/>
      <c r="F11" s="417">
        <f>+'様式1号'!S58</f>
        <v>0</v>
      </c>
      <c r="G11" s="284" t="s">
        <v>16</v>
      </c>
      <c r="H11" s="285" t="s">
        <v>13</v>
      </c>
      <c r="I11" s="286">
        <f>+'様式1号'!M58</f>
        <v>0</v>
      </c>
      <c r="J11" s="287" t="s">
        <v>16</v>
      </c>
    </row>
    <row r="12" spans="2:10" ht="15" customHeight="1">
      <c r="B12" s="36"/>
      <c r="C12" s="411"/>
      <c r="D12" s="412"/>
      <c r="E12" s="26"/>
      <c r="F12" s="418"/>
      <c r="G12" s="34"/>
      <c r="H12" s="123" t="s">
        <v>14</v>
      </c>
      <c r="I12" s="124">
        <f>+'様式1号'!N58</f>
        <v>0</v>
      </c>
      <c r="J12" s="125" t="s">
        <v>16</v>
      </c>
    </row>
    <row r="13" spans="2:10" ht="15" customHeight="1">
      <c r="B13" s="36"/>
      <c r="C13" s="411"/>
      <c r="D13" s="412"/>
      <c r="E13" s="26"/>
      <c r="F13" s="418"/>
      <c r="G13" s="34"/>
      <c r="H13" s="123" t="s">
        <v>15</v>
      </c>
      <c r="I13" s="124">
        <f>+'様式1号'!O58</f>
        <v>0</v>
      </c>
      <c r="J13" s="125" t="s">
        <v>16</v>
      </c>
    </row>
    <row r="14" spans="2:10" ht="15" customHeight="1">
      <c r="B14" s="36"/>
      <c r="C14" s="411"/>
      <c r="D14" s="412"/>
      <c r="E14" s="26"/>
      <c r="F14" s="418"/>
      <c r="G14" s="34"/>
      <c r="H14" s="123" t="s">
        <v>42</v>
      </c>
      <c r="I14" s="124">
        <f>+'様式1号'!P58</f>
        <v>0</v>
      </c>
      <c r="J14" s="125" t="s">
        <v>16</v>
      </c>
    </row>
    <row r="15" spans="2:10" ht="15" customHeight="1">
      <c r="B15" s="36"/>
      <c r="C15" s="411"/>
      <c r="D15" s="412"/>
      <c r="E15" s="26"/>
      <c r="F15" s="418"/>
      <c r="G15" s="34"/>
      <c r="H15" s="123" t="s">
        <v>291</v>
      </c>
      <c r="I15" s="124">
        <f>+'様式1号'!Q58</f>
        <v>0</v>
      </c>
      <c r="J15" s="125" t="s">
        <v>292</v>
      </c>
    </row>
    <row r="16" spans="2:10" ht="15" customHeight="1">
      <c r="B16" s="288"/>
      <c r="C16" s="413"/>
      <c r="D16" s="414"/>
      <c r="E16" s="289"/>
      <c r="F16" s="419"/>
      <c r="G16" s="290"/>
      <c r="H16" s="291" t="s">
        <v>39</v>
      </c>
      <c r="I16" s="292">
        <f>+'様式1号'!R58</f>
        <v>0</v>
      </c>
      <c r="J16" s="293" t="s">
        <v>16</v>
      </c>
    </row>
    <row r="17" spans="2:10" ht="15" customHeight="1">
      <c r="B17" s="121"/>
      <c r="C17" s="447" t="s">
        <v>290</v>
      </c>
      <c r="D17" s="448"/>
      <c r="E17" s="28"/>
      <c r="F17" s="446">
        <f>+'様式1号'!S59</f>
        <v>0</v>
      </c>
      <c r="G17" s="122" t="s">
        <v>292</v>
      </c>
      <c r="H17" s="126" t="s">
        <v>13</v>
      </c>
      <c r="I17" s="127">
        <f>+'様式1号'!M59</f>
        <v>0</v>
      </c>
      <c r="J17" s="128" t="s">
        <v>16</v>
      </c>
    </row>
    <row r="18" spans="2:10" ht="15" customHeight="1">
      <c r="B18" s="36"/>
      <c r="C18" s="411"/>
      <c r="D18" s="449"/>
      <c r="E18" s="26"/>
      <c r="F18" s="418"/>
      <c r="G18" s="34"/>
      <c r="H18" s="123" t="s">
        <v>14</v>
      </c>
      <c r="I18" s="124">
        <f>+'様式1号'!N59</f>
        <v>0</v>
      </c>
      <c r="J18" s="125" t="s">
        <v>16</v>
      </c>
    </row>
    <row r="19" spans="2:10" ht="15" customHeight="1">
      <c r="B19" s="36"/>
      <c r="C19" s="411"/>
      <c r="D19" s="449"/>
      <c r="E19" s="26"/>
      <c r="F19" s="418"/>
      <c r="G19" s="34"/>
      <c r="H19" s="123" t="s">
        <v>15</v>
      </c>
      <c r="I19" s="124">
        <f>+'様式1号'!O59</f>
        <v>0</v>
      </c>
      <c r="J19" s="125" t="s">
        <v>16</v>
      </c>
    </row>
    <row r="20" spans="2:10" ht="15" customHeight="1">
      <c r="B20" s="36"/>
      <c r="C20" s="411"/>
      <c r="D20" s="449"/>
      <c r="E20" s="26"/>
      <c r="F20" s="418"/>
      <c r="G20" s="34"/>
      <c r="H20" s="123" t="s">
        <v>42</v>
      </c>
      <c r="I20" s="124">
        <f>+'様式1号'!P59</f>
        <v>0</v>
      </c>
      <c r="J20" s="125" t="s">
        <v>16</v>
      </c>
    </row>
    <row r="21" spans="2:10" ht="15" customHeight="1">
      <c r="B21" s="36"/>
      <c r="C21" s="411"/>
      <c r="D21" s="449"/>
      <c r="E21" s="26"/>
      <c r="F21" s="418"/>
      <c r="G21" s="34"/>
      <c r="H21" s="123" t="s">
        <v>291</v>
      </c>
      <c r="I21" s="124">
        <f>+'様式1号'!Q59</f>
        <v>0</v>
      </c>
      <c r="J21" s="125" t="s">
        <v>292</v>
      </c>
    </row>
    <row r="22" spans="2:10" ht="15" customHeight="1" thickBot="1">
      <c r="B22" s="36"/>
      <c r="C22" s="450"/>
      <c r="D22" s="451"/>
      <c r="E22" s="26"/>
      <c r="F22" s="418"/>
      <c r="G22" s="34"/>
      <c r="H22" s="250" t="s">
        <v>39</v>
      </c>
      <c r="I22" s="124">
        <f>+'様式1号'!R59</f>
        <v>0</v>
      </c>
      <c r="J22" s="125" t="s">
        <v>16</v>
      </c>
    </row>
    <row r="23" spans="2:10" ht="30" customHeight="1" thickBot="1" thickTop="1">
      <c r="B23" s="443" t="s">
        <v>40</v>
      </c>
      <c r="C23" s="444"/>
      <c r="D23" s="444"/>
      <c r="E23" s="445"/>
      <c r="F23" s="251">
        <f>SUM(F11:F22)</f>
        <v>0</v>
      </c>
      <c r="G23" s="252"/>
      <c r="H23" s="253"/>
      <c r="I23" s="254"/>
      <c r="J23" s="255"/>
    </row>
    <row r="24" spans="2:10" ht="14.25">
      <c r="B24" s="27"/>
      <c r="C24" s="27"/>
      <c r="D24" s="27"/>
      <c r="E24" s="27"/>
      <c r="F24" s="27"/>
      <c r="G24" s="27"/>
      <c r="H24" s="27"/>
      <c r="I24" s="27"/>
      <c r="J24" s="27"/>
    </row>
    <row r="25" spans="2:10" ht="14.25">
      <c r="B25" s="27"/>
      <c r="C25" s="27"/>
      <c r="D25" s="27"/>
      <c r="E25" s="27"/>
      <c r="F25" s="27"/>
      <c r="G25" s="27"/>
      <c r="H25" s="27"/>
      <c r="I25" s="27"/>
      <c r="J25" s="27"/>
    </row>
    <row r="26" spans="2:10" ht="14.25">
      <c r="B26" s="27"/>
      <c r="C26" s="27"/>
      <c r="D26" s="27"/>
      <c r="E26" s="27"/>
      <c r="F26" s="27"/>
      <c r="G26" s="27"/>
      <c r="H26" s="27"/>
      <c r="I26" s="27"/>
      <c r="J26" s="27"/>
    </row>
  </sheetData>
  <sheetProtection/>
  <mergeCells count="24">
    <mergeCell ref="B9:E9"/>
    <mergeCell ref="B10:E10"/>
    <mergeCell ref="B23:E23"/>
    <mergeCell ref="F17:F22"/>
    <mergeCell ref="H10:J10"/>
    <mergeCell ref="C17:D22"/>
    <mergeCell ref="B1:J1"/>
    <mergeCell ref="B2:J2"/>
    <mergeCell ref="B3:E3"/>
    <mergeCell ref="B4:E4"/>
    <mergeCell ref="F4:G4"/>
    <mergeCell ref="H5:J5"/>
    <mergeCell ref="H4:J4"/>
    <mergeCell ref="B5:C6"/>
    <mergeCell ref="B7:E7"/>
    <mergeCell ref="D5:E5"/>
    <mergeCell ref="D6:E6"/>
    <mergeCell ref="H6:J6"/>
    <mergeCell ref="C11:D16"/>
    <mergeCell ref="F10:G10"/>
    <mergeCell ref="F11:F16"/>
    <mergeCell ref="H7:J7"/>
    <mergeCell ref="B8:E8"/>
    <mergeCell ref="H8:J8"/>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A1" sqref="A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96" t="s">
        <v>185</v>
      </c>
      <c r="C1" s="396"/>
      <c r="D1" s="396"/>
      <c r="E1" s="22"/>
      <c r="F1" s="22"/>
      <c r="G1" s="22"/>
      <c r="H1" s="22"/>
      <c r="I1" s="22"/>
      <c r="J1" s="18"/>
    </row>
    <row r="2" spans="2:10" ht="24.75" customHeight="1">
      <c r="B2" s="37"/>
      <c r="C2" s="37"/>
      <c r="D2" s="37"/>
      <c r="E2" s="22"/>
      <c r="F2" s="22"/>
      <c r="G2" s="22"/>
      <c r="H2" s="22"/>
      <c r="I2" s="22"/>
      <c r="J2" s="18"/>
    </row>
    <row r="3" spans="2:10" ht="24.75" customHeight="1">
      <c r="B3" s="37"/>
      <c r="C3" s="37"/>
      <c r="D3" s="37"/>
      <c r="E3" s="22"/>
      <c r="F3" s="22"/>
      <c r="G3" s="22"/>
      <c r="H3" s="22"/>
      <c r="I3" s="22"/>
      <c r="J3" s="18"/>
    </row>
    <row r="4" spans="2:9" s="20" customFormat="1" ht="24.75" customHeight="1">
      <c r="B4" s="38"/>
      <c r="C4" s="39"/>
      <c r="D4" s="39"/>
      <c r="E4" s="39"/>
      <c r="F4" s="39"/>
      <c r="G4" s="387" t="s">
        <v>309</v>
      </c>
      <c r="H4" s="388"/>
      <c r="I4" s="388"/>
    </row>
    <row r="5" spans="2:9" s="20" customFormat="1" ht="24.75" customHeight="1">
      <c r="B5" s="386" t="s">
        <v>288</v>
      </c>
      <c r="C5" s="386"/>
      <c r="D5" s="386"/>
      <c r="E5" s="386"/>
      <c r="F5" s="40"/>
      <c r="G5" s="40"/>
      <c r="H5" s="40"/>
      <c r="I5" s="40"/>
    </row>
    <row r="6" spans="2:9" s="20" customFormat="1" ht="24.75" customHeight="1">
      <c r="B6" s="386" t="s">
        <v>289</v>
      </c>
      <c r="C6" s="386"/>
      <c r="D6" s="386"/>
      <c r="E6" s="386"/>
      <c r="F6" s="40"/>
      <c r="G6" s="40"/>
      <c r="H6" s="40"/>
      <c r="I6" s="40"/>
    </row>
    <row r="7" spans="2:9" s="20" customFormat="1" ht="24.75" customHeight="1">
      <c r="B7" s="40"/>
      <c r="C7" s="40"/>
      <c r="D7" s="40"/>
      <c r="E7" s="40"/>
      <c r="F7" s="40"/>
      <c r="G7" s="40"/>
      <c r="H7" s="40"/>
      <c r="I7" s="40"/>
    </row>
    <row r="8" spans="2:9" s="20" customFormat="1" ht="24.75" customHeight="1">
      <c r="B8" s="40"/>
      <c r="C8" s="40"/>
      <c r="D8" s="392" t="s">
        <v>21</v>
      </c>
      <c r="E8" s="392"/>
      <c r="F8" s="397"/>
      <c r="G8" s="397"/>
      <c r="H8" s="397"/>
      <c r="I8" s="40"/>
    </row>
    <row r="9" spans="2:9" s="20" customFormat="1" ht="24.75" customHeight="1">
      <c r="B9" s="40"/>
      <c r="C9" s="40"/>
      <c r="D9" s="392" t="s">
        <v>22</v>
      </c>
      <c r="E9" s="392"/>
      <c r="F9" s="452">
        <f>'様式2号'!F9</f>
        <v>0</v>
      </c>
      <c r="G9" s="452"/>
      <c r="H9" s="452"/>
      <c r="I9" s="40"/>
    </row>
    <row r="10" spans="2:9" s="20" customFormat="1" ht="24.75" customHeight="1">
      <c r="B10" s="40"/>
      <c r="C10" s="40"/>
      <c r="D10" s="392" t="s">
        <v>23</v>
      </c>
      <c r="E10" s="392"/>
      <c r="F10" s="452">
        <f>'様式2号'!F10</f>
        <v>0</v>
      </c>
      <c r="G10" s="452"/>
      <c r="H10" s="452"/>
      <c r="I10" s="41" t="s">
        <v>24</v>
      </c>
    </row>
    <row r="11" spans="2:9" s="20" customFormat="1" ht="24.75" customHeight="1">
      <c r="B11" s="40"/>
      <c r="C11" s="40"/>
      <c r="D11" s="40"/>
      <c r="E11" s="40"/>
      <c r="F11" s="40"/>
      <c r="G11" s="40"/>
      <c r="H11" s="40"/>
      <c r="I11" s="40"/>
    </row>
    <row r="12" spans="2:9" s="20" customFormat="1" ht="24.75" customHeight="1">
      <c r="B12" s="392" t="s">
        <v>316</v>
      </c>
      <c r="C12" s="392"/>
      <c r="D12" s="392"/>
      <c r="E12" s="392"/>
      <c r="F12" s="392"/>
      <c r="G12" s="392"/>
      <c r="H12" s="392"/>
      <c r="I12" s="392"/>
    </row>
    <row r="13" spans="2:9" s="20" customFormat="1" ht="24.75" customHeight="1">
      <c r="B13" s="393" t="s">
        <v>323</v>
      </c>
      <c r="C13" s="393"/>
      <c r="D13" s="393"/>
      <c r="E13" s="393"/>
      <c r="F13" s="393"/>
      <c r="G13" s="393"/>
      <c r="H13" s="393"/>
      <c r="I13" s="393"/>
    </row>
    <row r="14" spans="2:9" s="20" customFormat="1" ht="24.75" customHeight="1">
      <c r="B14" s="393"/>
      <c r="C14" s="393"/>
      <c r="D14" s="393"/>
      <c r="E14" s="393"/>
      <c r="F14" s="393"/>
      <c r="G14" s="393"/>
      <c r="H14" s="393"/>
      <c r="I14" s="393"/>
    </row>
    <row r="15" spans="2:9" s="20" customFormat="1" ht="14.25" customHeight="1">
      <c r="B15" s="40"/>
      <c r="C15" s="40"/>
      <c r="D15" s="40"/>
      <c r="E15" s="40"/>
      <c r="F15" s="40"/>
      <c r="G15" s="40"/>
      <c r="H15" s="40"/>
      <c r="I15" s="40"/>
    </row>
    <row r="16" spans="2:9" s="20" customFormat="1" ht="30" customHeight="1">
      <c r="B16" s="40"/>
      <c r="C16" s="411" t="s">
        <v>63</v>
      </c>
      <c r="D16" s="411"/>
      <c r="E16" s="454"/>
      <c r="F16" s="455"/>
      <c r="G16" s="32" t="s">
        <v>16</v>
      </c>
      <c r="H16" s="40"/>
      <c r="I16" s="40"/>
    </row>
    <row r="17" spans="2:9" s="20" customFormat="1" ht="30" customHeight="1">
      <c r="B17" s="40"/>
      <c r="C17" s="392" t="s">
        <v>64</v>
      </c>
      <c r="D17" s="392"/>
      <c r="E17" s="453"/>
      <c r="F17" s="453"/>
      <c r="G17" s="40" t="s">
        <v>66</v>
      </c>
      <c r="H17" s="40"/>
      <c r="I17" s="40"/>
    </row>
    <row r="18" spans="2:9" s="20" customFormat="1" ht="30" customHeight="1">
      <c r="B18" s="40"/>
      <c r="C18" s="392" t="s">
        <v>65</v>
      </c>
      <c r="D18" s="392"/>
      <c r="E18" s="453"/>
      <c r="F18" s="453"/>
      <c r="G18" s="32" t="s">
        <v>67</v>
      </c>
      <c r="H18" s="32"/>
      <c r="I18" s="40"/>
    </row>
    <row r="19" spans="2:9" s="20" customFormat="1" ht="30" customHeight="1">
      <c r="B19" s="40"/>
      <c r="C19" s="41"/>
      <c r="D19" s="41"/>
      <c r="E19" s="155"/>
      <c r="F19" s="155"/>
      <c r="G19" s="32"/>
      <c r="H19" s="32"/>
      <c r="I19" s="40"/>
    </row>
    <row r="20" spans="2:9" s="20" customFormat="1" ht="24.75" customHeight="1">
      <c r="B20" s="40"/>
      <c r="C20" s="40"/>
      <c r="D20" s="42"/>
      <c r="E20" s="32"/>
      <c r="F20" s="32"/>
      <c r="G20" s="32"/>
      <c r="H20" s="40"/>
      <c r="I20" s="40"/>
    </row>
    <row r="21" spans="2:9" s="20" customFormat="1" ht="24.75" customHeight="1">
      <c r="B21" s="40"/>
      <c r="C21" s="42" t="s">
        <v>208</v>
      </c>
      <c r="D21" s="42"/>
      <c r="E21" s="25"/>
      <c r="F21" s="25"/>
      <c r="G21" s="25"/>
      <c r="H21" s="40"/>
      <c r="I21" s="40"/>
    </row>
    <row r="22" spans="2:9" s="20" customFormat="1" ht="23.25" customHeight="1">
      <c r="B22" s="40"/>
      <c r="C22" s="153" t="s">
        <v>210</v>
      </c>
      <c r="D22" s="41"/>
      <c r="E22" s="32"/>
      <c r="F22" s="32"/>
      <c r="G22" s="32"/>
      <c r="H22" s="32"/>
      <c r="I22" s="32"/>
    </row>
    <row r="23" spans="2:9" s="20" customFormat="1" ht="25.5" customHeight="1">
      <c r="B23" s="40"/>
      <c r="D23" s="41"/>
      <c r="E23" s="32"/>
      <c r="F23" s="32"/>
      <c r="G23" s="32"/>
      <c r="H23" s="32"/>
      <c r="I23" s="32"/>
    </row>
    <row r="24" spans="2:9" s="20" customFormat="1" ht="25.5" customHeight="1">
      <c r="B24" s="40"/>
      <c r="C24" s="153"/>
      <c r="D24" s="41"/>
      <c r="E24" s="32"/>
      <c r="F24" s="32"/>
      <c r="G24" s="32"/>
      <c r="H24" s="32"/>
      <c r="I24" s="32"/>
    </row>
    <row r="25" spans="2:9" s="20" customFormat="1" ht="25.5" customHeight="1">
      <c r="B25" s="40"/>
      <c r="C25" s="153"/>
      <c r="D25" s="41"/>
      <c r="E25" s="32"/>
      <c r="F25" s="32"/>
      <c r="G25" s="32"/>
      <c r="H25" s="32"/>
      <c r="I25" s="32"/>
    </row>
    <row r="26" spans="2:9" s="20" customFormat="1" ht="24.75" customHeight="1">
      <c r="B26" s="40"/>
      <c r="C26" s="40"/>
      <c r="D26" s="40"/>
      <c r="E26" s="40"/>
      <c r="F26" s="40"/>
      <c r="G26" s="40"/>
      <c r="H26" s="40"/>
      <c r="I26" s="40"/>
    </row>
    <row r="27" spans="2:9" s="20" customFormat="1" ht="24.75" customHeight="1">
      <c r="B27" s="40"/>
      <c r="C27" s="40"/>
      <c r="D27" s="40"/>
      <c r="E27" s="389" t="s">
        <v>209</v>
      </c>
      <c r="F27" s="390"/>
      <c r="G27" s="389">
        <f>'様式2号'!G26</f>
        <v>0</v>
      </c>
      <c r="H27" s="452"/>
      <c r="I27" s="390"/>
    </row>
    <row r="28" spans="2:9" s="20" customFormat="1" ht="24.75" customHeight="1">
      <c r="B28" s="43"/>
      <c r="C28" s="43"/>
      <c r="D28" s="43"/>
      <c r="E28" s="44" t="s">
        <v>32</v>
      </c>
      <c r="F28" s="45" t="s">
        <v>33</v>
      </c>
      <c r="G28" s="389">
        <f>'様式2号'!G27</f>
        <v>0</v>
      </c>
      <c r="H28" s="452"/>
      <c r="I28" s="390"/>
    </row>
    <row r="29" spans="2:9" s="20" customFormat="1" ht="24.75" customHeight="1">
      <c r="B29" s="43"/>
      <c r="C29" s="43"/>
      <c r="D29" s="43"/>
      <c r="E29" s="46"/>
      <c r="F29" s="45" t="s">
        <v>34</v>
      </c>
      <c r="G29" s="389">
        <f>'様式2号'!G28</f>
        <v>0</v>
      </c>
      <c r="H29" s="452"/>
      <c r="I29" s="390"/>
    </row>
    <row r="30" spans="2:9" s="20" customFormat="1" ht="24.75" customHeight="1">
      <c r="B30" s="43"/>
      <c r="C30" s="43"/>
      <c r="D30" s="43"/>
      <c r="E30" s="43"/>
      <c r="F30" s="43"/>
      <c r="G30" s="43"/>
      <c r="H30" s="43"/>
      <c r="I30" s="43"/>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24"/>
  <sheetViews>
    <sheetView view="pageBreakPreview" zoomScaleSheetLayoutView="100" workbookViewId="0" topLeftCell="A1">
      <selection activeCell="C11" sqref="C11:D15"/>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62" t="s">
        <v>186</v>
      </c>
      <c r="C1" s="148"/>
      <c r="D1" s="148"/>
      <c r="E1" s="148"/>
      <c r="F1" s="148"/>
      <c r="G1" s="148"/>
      <c r="H1" s="148"/>
      <c r="I1" s="148"/>
      <c r="J1" s="148"/>
      <c r="K1" s="148"/>
      <c r="L1" s="148"/>
      <c r="M1" s="73"/>
    </row>
    <row r="2" spans="2:14" ht="24.75" customHeight="1">
      <c r="B2" s="429" t="s">
        <v>49</v>
      </c>
      <c r="C2" s="429"/>
      <c r="D2" s="429"/>
      <c r="E2" s="429"/>
      <c r="F2" s="429"/>
      <c r="G2" s="429"/>
      <c r="H2" s="429"/>
      <c r="I2" s="429"/>
      <c r="J2" s="429"/>
      <c r="K2" s="429"/>
      <c r="L2" s="429"/>
      <c r="M2" s="429"/>
      <c r="N2" s="429"/>
    </row>
    <row r="3" spans="2:5" ht="24.75" customHeight="1" thickBot="1">
      <c r="B3" s="430" t="s">
        <v>36</v>
      </c>
      <c r="C3" s="430"/>
      <c r="D3" s="430"/>
      <c r="E3" s="430"/>
    </row>
    <row r="4" spans="2:14" ht="24.75" customHeight="1" thickBot="1">
      <c r="B4" s="431" t="s">
        <v>37</v>
      </c>
      <c r="C4" s="432"/>
      <c r="D4" s="432"/>
      <c r="E4" s="432"/>
      <c r="F4" s="415" t="s">
        <v>38</v>
      </c>
      <c r="G4" s="416"/>
      <c r="H4" s="415" t="s">
        <v>47</v>
      </c>
      <c r="I4" s="416"/>
      <c r="J4" s="415" t="s">
        <v>48</v>
      </c>
      <c r="K4" s="416"/>
      <c r="L4" s="416" t="s">
        <v>46</v>
      </c>
      <c r="M4" s="456"/>
      <c r="N4" s="457"/>
    </row>
    <row r="5" spans="2:14" ht="30" customHeight="1">
      <c r="B5" s="438" t="s">
        <v>299</v>
      </c>
      <c r="C5" s="439"/>
      <c r="D5" s="403" t="s">
        <v>325</v>
      </c>
      <c r="E5" s="404"/>
      <c r="F5" s="311"/>
      <c r="G5" s="312" t="s">
        <v>16</v>
      </c>
      <c r="H5" s="313"/>
      <c r="I5" s="312" t="s">
        <v>16</v>
      </c>
      <c r="J5" s="313">
        <f>H5-F5</f>
        <v>0</v>
      </c>
      <c r="K5" s="312" t="s">
        <v>16</v>
      </c>
      <c r="L5" s="458"/>
      <c r="M5" s="434"/>
      <c r="N5" s="435"/>
    </row>
    <row r="6" spans="2:14" ht="30" customHeight="1">
      <c r="B6" s="440"/>
      <c r="C6" s="441"/>
      <c r="D6" s="405" t="s">
        <v>298</v>
      </c>
      <c r="E6" s="406"/>
      <c r="F6" s="279"/>
      <c r="G6" s="294"/>
      <c r="H6" s="278"/>
      <c r="I6" s="294"/>
      <c r="J6" s="278">
        <f>H6-F6</f>
        <v>0</v>
      </c>
      <c r="K6" s="294"/>
      <c r="L6" s="461"/>
      <c r="M6" s="462"/>
      <c r="N6" s="463"/>
    </row>
    <row r="7" spans="2:14" ht="30" customHeight="1" thickBot="1">
      <c r="B7" s="75"/>
      <c r="C7" s="459" t="s">
        <v>39</v>
      </c>
      <c r="D7" s="460"/>
      <c r="E7" s="76"/>
      <c r="F7" s="167"/>
      <c r="G7" s="77"/>
      <c r="H7" s="167"/>
      <c r="I7" s="77"/>
      <c r="J7" s="78">
        <f>H7-F7</f>
        <v>0</v>
      </c>
      <c r="K7" s="77"/>
      <c r="L7" s="470"/>
      <c r="M7" s="471"/>
      <c r="N7" s="472"/>
    </row>
    <row r="8" spans="2:14" ht="30" customHeight="1" thickBot="1" thickTop="1">
      <c r="B8" s="423" t="s">
        <v>40</v>
      </c>
      <c r="C8" s="424"/>
      <c r="D8" s="424"/>
      <c r="E8" s="424"/>
      <c r="F8" s="70">
        <f>SUM(F5:F7)</f>
        <v>0</v>
      </c>
      <c r="G8" s="71"/>
      <c r="H8" s="70">
        <f>SUM(H5:H7)</f>
        <v>0</v>
      </c>
      <c r="I8" s="71"/>
      <c r="J8" s="70">
        <f>SUM(J5:J7)</f>
        <v>0</v>
      </c>
      <c r="K8" s="71"/>
      <c r="L8" s="464"/>
      <c r="M8" s="465"/>
      <c r="N8" s="466"/>
    </row>
    <row r="9" spans="2:12" ht="24.75" customHeight="1" thickBot="1">
      <c r="B9" s="442" t="s">
        <v>41</v>
      </c>
      <c r="C9" s="442"/>
      <c r="D9" s="442"/>
      <c r="E9" s="442"/>
      <c r="F9" s="33"/>
      <c r="G9" s="33"/>
      <c r="H9" s="33"/>
      <c r="I9" s="33"/>
      <c r="J9" s="33"/>
      <c r="K9" s="33"/>
      <c r="L9" s="33"/>
    </row>
    <row r="10" spans="2:14" ht="24.75" customHeight="1" thickBot="1">
      <c r="B10" s="431" t="s">
        <v>37</v>
      </c>
      <c r="C10" s="436"/>
      <c r="D10" s="436"/>
      <c r="E10" s="436"/>
      <c r="F10" s="415" t="s">
        <v>38</v>
      </c>
      <c r="G10" s="416"/>
      <c r="H10" s="415" t="s">
        <v>47</v>
      </c>
      <c r="I10" s="416"/>
      <c r="J10" s="415" t="s">
        <v>48</v>
      </c>
      <c r="K10" s="416"/>
      <c r="L10" s="416" t="s">
        <v>46</v>
      </c>
      <c r="M10" s="456"/>
      <c r="N10" s="457"/>
    </row>
    <row r="11" spans="2:14" ht="15" customHeight="1">
      <c r="B11" s="295"/>
      <c r="C11" s="409" t="s">
        <v>326</v>
      </c>
      <c r="D11" s="410"/>
      <c r="E11" s="296"/>
      <c r="F11" s="467"/>
      <c r="G11" s="297"/>
      <c r="H11" s="467"/>
      <c r="I11" s="297"/>
      <c r="J11" s="473">
        <f>H11-F11</f>
        <v>0</v>
      </c>
      <c r="K11" s="284"/>
      <c r="L11" s="298"/>
      <c r="M11" s="299"/>
      <c r="N11" s="287"/>
    </row>
    <row r="12" spans="2:14" ht="15" customHeight="1">
      <c r="B12" s="36"/>
      <c r="C12" s="411"/>
      <c r="D12" s="412"/>
      <c r="E12" s="25"/>
      <c r="F12" s="468"/>
      <c r="G12" s="72"/>
      <c r="H12" s="468"/>
      <c r="I12" s="72"/>
      <c r="J12" s="474"/>
      <c r="K12" s="34"/>
      <c r="L12" s="80"/>
      <c r="M12" s="129"/>
      <c r="N12" s="125"/>
    </row>
    <row r="13" spans="2:14" ht="15" customHeight="1">
      <c r="B13" s="36"/>
      <c r="C13" s="411"/>
      <c r="D13" s="412"/>
      <c r="E13" s="25"/>
      <c r="F13" s="468"/>
      <c r="G13" s="72"/>
      <c r="H13" s="468"/>
      <c r="I13" s="72"/>
      <c r="J13" s="474"/>
      <c r="K13" s="34"/>
      <c r="L13" s="80"/>
      <c r="M13" s="129"/>
      <c r="N13" s="125"/>
    </row>
    <row r="14" spans="2:14" ht="15" customHeight="1">
      <c r="B14" s="36"/>
      <c r="C14" s="411"/>
      <c r="D14" s="412"/>
      <c r="E14" s="25"/>
      <c r="F14" s="468"/>
      <c r="G14" s="72"/>
      <c r="H14" s="468"/>
      <c r="I14" s="72"/>
      <c r="J14" s="474"/>
      <c r="K14" s="34"/>
      <c r="L14" s="80"/>
      <c r="M14" s="129"/>
      <c r="N14" s="125"/>
    </row>
    <row r="15" spans="2:14" ht="15" customHeight="1">
      <c r="B15" s="288"/>
      <c r="C15" s="413"/>
      <c r="D15" s="414"/>
      <c r="E15" s="300"/>
      <c r="F15" s="469"/>
      <c r="G15" s="301"/>
      <c r="H15" s="469"/>
      <c r="I15" s="301"/>
      <c r="J15" s="475"/>
      <c r="K15" s="290"/>
      <c r="L15" s="302"/>
      <c r="M15" s="303"/>
      <c r="N15" s="293"/>
    </row>
    <row r="16" spans="2:14" ht="15" customHeight="1">
      <c r="B16" s="74"/>
      <c r="C16" s="447" t="s">
        <v>290</v>
      </c>
      <c r="D16" s="480"/>
      <c r="E16" s="29"/>
      <c r="F16" s="479"/>
      <c r="G16" s="79"/>
      <c r="H16" s="479"/>
      <c r="I16" s="79"/>
      <c r="J16" s="478">
        <f>H16-F16</f>
        <v>0</v>
      </c>
      <c r="K16" s="122"/>
      <c r="L16" s="81"/>
      <c r="M16" s="131"/>
      <c r="N16" s="128"/>
    </row>
    <row r="17" spans="2:14" ht="15" customHeight="1">
      <c r="B17" s="36"/>
      <c r="C17" s="411"/>
      <c r="D17" s="481"/>
      <c r="E17" s="25"/>
      <c r="F17" s="468"/>
      <c r="G17" s="72"/>
      <c r="H17" s="468"/>
      <c r="I17" s="72"/>
      <c r="J17" s="474"/>
      <c r="K17" s="34"/>
      <c r="L17" s="80"/>
      <c r="M17" s="129"/>
      <c r="N17" s="125"/>
    </row>
    <row r="18" spans="2:14" ht="15" customHeight="1">
      <c r="B18" s="36"/>
      <c r="C18" s="411"/>
      <c r="D18" s="481"/>
      <c r="E18" s="25"/>
      <c r="F18" s="468"/>
      <c r="G18" s="72"/>
      <c r="H18" s="468"/>
      <c r="I18" s="72"/>
      <c r="J18" s="474"/>
      <c r="K18" s="34"/>
      <c r="L18" s="80"/>
      <c r="M18" s="129"/>
      <c r="N18" s="125"/>
    </row>
    <row r="19" spans="2:14" ht="15" customHeight="1">
      <c r="B19" s="36"/>
      <c r="C19" s="411"/>
      <c r="D19" s="481"/>
      <c r="E19" s="25"/>
      <c r="F19" s="468"/>
      <c r="G19" s="72"/>
      <c r="H19" s="468"/>
      <c r="I19" s="72"/>
      <c r="J19" s="474"/>
      <c r="K19" s="34"/>
      <c r="L19" s="80"/>
      <c r="M19" s="129"/>
      <c r="N19" s="125"/>
    </row>
    <row r="20" spans="2:14" ht="15" customHeight="1" thickBot="1">
      <c r="B20" s="36"/>
      <c r="C20" s="450"/>
      <c r="D20" s="482"/>
      <c r="E20" s="25"/>
      <c r="F20" s="468"/>
      <c r="G20" s="72"/>
      <c r="H20" s="468"/>
      <c r="I20" s="72"/>
      <c r="J20" s="474"/>
      <c r="K20" s="34"/>
      <c r="L20" s="80"/>
      <c r="M20" s="129"/>
      <c r="N20" s="125"/>
    </row>
    <row r="21" spans="2:14" ht="30" customHeight="1" thickBot="1" thickTop="1">
      <c r="B21" s="443" t="s">
        <v>40</v>
      </c>
      <c r="C21" s="444"/>
      <c r="D21" s="444"/>
      <c r="E21" s="444"/>
      <c r="F21" s="256">
        <f>SUM(F11:F20)</f>
        <v>0</v>
      </c>
      <c r="G21" s="257"/>
      <c r="H21" s="256">
        <f>SUM(H11:H20)</f>
        <v>0</v>
      </c>
      <c r="I21" s="257"/>
      <c r="J21" s="258">
        <f>SUM(J11:J20)</f>
        <v>0</v>
      </c>
      <c r="K21" s="252"/>
      <c r="L21" s="476"/>
      <c r="M21" s="476"/>
      <c r="N21" s="477"/>
    </row>
    <row r="22" spans="2:12" ht="14.25">
      <c r="B22" s="40"/>
      <c r="C22" s="40"/>
      <c r="D22" s="40"/>
      <c r="E22" s="40"/>
      <c r="F22" s="40"/>
      <c r="G22" s="40"/>
      <c r="H22" s="40"/>
      <c r="I22" s="40"/>
      <c r="J22" s="40"/>
      <c r="K22" s="40"/>
      <c r="L22" s="40"/>
    </row>
    <row r="23" spans="2:12" ht="14.25">
      <c r="B23" s="40"/>
      <c r="C23" s="40"/>
      <c r="D23" s="40"/>
      <c r="E23" s="40"/>
      <c r="F23" s="40"/>
      <c r="G23" s="40"/>
      <c r="H23" s="40"/>
      <c r="I23" s="40"/>
      <c r="J23" s="40"/>
      <c r="K23" s="40"/>
      <c r="L23" s="40"/>
    </row>
    <row r="24" spans="2:12" ht="14.25">
      <c r="B24" s="40"/>
      <c r="C24" s="40"/>
      <c r="D24" s="40"/>
      <c r="E24" s="40"/>
      <c r="F24" s="40"/>
      <c r="G24" s="40"/>
      <c r="H24" s="40"/>
      <c r="I24" s="40"/>
      <c r="J24" s="40"/>
      <c r="K24" s="40"/>
      <c r="L24" s="40"/>
    </row>
  </sheetData>
  <sheetProtection/>
  <mergeCells count="32">
    <mergeCell ref="L21:N21"/>
    <mergeCell ref="J16:J20"/>
    <mergeCell ref="H16:H20"/>
    <mergeCell ref="F16:F20"/>
    <mergeCell ref="L10:N10"/>
    <mergeCell ref="B21:E21"/>
    <mergeCell ref="C16:D20"/>
    <mergeCell ref="B2:N2"/>
    <mergeCell ref="H11:H15"/>
    <mergeCell ref="H4:I4"/>
    <mergeCell ref="J4:K4"/>
    <mergeCell ref="B8:E8"/>
    <mergeCell ref="L7:N7"/>
    <mergeCell ref="J11:J15"/>
    <mergeCell ref="H10:I10"/>
    <mergeCell ref="D6:E6"/>
    <mergeCell ref="B3:E3"/>
    <mergeCell ref="B10:E10"/>
    <mergeCell ref="F10:G10"/>
    <mergeCell ref="J10:K10"/>
    <mergeCell ref="C11:D15"/>
    <mergeCell ref="F11:F15"/>
    <mergeCell ref="F4:G4"/>
    <mergeCell ref="D5:E5"/>
    <mergeCell ref="B4:E4"/>
    <mergeCell ref="B5:C6"/>
    <mergeCell ref="L4:N4"/>
    <mergeCell ref="L5:N5"/>
    <mergeCell ref="B9:E9"/>
    <mergeCell ref="C7:D7"/>
    <mergeCell ref="L6:N6"/>
    <mergeCell ref="L8:N8"/>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L8" sqref="L8"/>
    </sheetView>
  </sheetViews>
  <sheetFormatPr defaultColWidth="9.140625" defaultRowHeight="15"/>
  <cols>
    <col min="1" max="1" width="9.00390625" style="102" customWidth="1"/>
    <col min="2" max="9" width="10.57421875" style="102" customWidth="1"/>
    <col min="10" max="16384" width="9.00390625" style="102" customWidth="1"/>
  </cols>
  <sheetData>
    <row r="1" spans="2:10" ht="24.75" customHeight="1">
      <c r="B1" s="396" t="s">
        <v>187</v>
      </c>
      <c r="C1" s="396"/>
      <c r="D1" s="396"/>
      <c r="E1" s="22"/>
      <c r="F1" s="22"/>
      <c r="G1" s="22"/>
      <c r="H1" s="22"/>
      <c r="I1" s="22"/>
      <c r="J1" s="18"/>
    </row>
    <row r="2" spans="2:10" ht="24.75" customHeight="1">
      <c r="B2" s="37"/>
      <c r="C2" s="37"/>
      <c r="D2" s="37"/>
      <c r="E2" s="22"/>
      <c r="F2" s="22"/>
      <c r="G2" s="22"/>
      <c r="H2" s="22"/>
      <c r="I2" s="22"/>
      <c r="J2" s="18"/>
    </row>
    <row r="3" spans="2:10" ht="24.75" customHeight="1">
      <c r="B3" s="37"/>
      <c r="C3" s="37"/>
      <c r="D3" s="37"/>
      <c r="E3" s="22"/>
      <c r="F3" s="22"/>
      <c r="G3" s="22"/>
      <c r="H3" s="22"/>
      <c r="I3" s="22"/>
      <c r="J3" s="18"/>
    </row>
    <row r="4" spans="2:9" s="152" customFormat="1" ht="24.75" customHeight="1">
      <c r="B4" s="27"/>
      <c r="C4" s="39"/>
      <c r="D4" s="39"/>
      <c r="E4" s="39"/>
      <c r="F4" s="39"/>
      <c r="G4" s="387" t="s">
        <v>309</v>
      </c>
      <c r="H4" s="388"/>
      <c r="I4" s="388"/>
    </row>
    <row r="5" spans="2:9" s="152" customFormat="1" ht="24.75" customHeight="1">
      <c r="B5" s="386" t="s">
        <v>288</v>
      </c>
      <c r="C5" s="386"/>
      <c r="D5" s="386"/>
      <c r="E5" s="386"/>
      <c r="F5" s="40"/>
      <c r="G5" s="40"/>
      <c r="H5" s="40"/>
      <c r="I5" s="40"/>
    </row>
    <row r="6" spans="2:9" s="152" customFormat="1" ht="24.75" customHeight="1">
      <c r="B6" s="386" t="s">
        <v>289</v>
      </c>
      <c r="C6" s="386"/>
      <c r="D6" s="386"/>
      <c r="E6" s="386"/>
      <c r="F6" s="40"/>
      <c r="G6" s="40"/>
      <c r="H6" s="40"/>
      <c r="I6" s="40"/>
    </row>
    <row r="7" spans="2:9" s="152" customFormat="1" ht="24.75" customHeight="1">
      <c r="B7" s="40"/>
      <c r="C7" s="40"/>
      <c r="D7" s="40"/>
      <c r="E7" s="40"/>
      <c r="F7" s="40"/>
      <c r="G7" s="40"/>
      <c r="H7" s="40"/>
      <c r="I7" s="40"/>
    </row>
    <row r="8" spans="2:9" s="152" customFormat="1" ht="24.75" customHeight="1">
      <c r="B8" s="40"/>
      <c r="C8" s="40"/>
      <c r="D8" s="392" t="s">
        <v>21</v>
      </c>
      <c r="E8" s="392"/>
      <c r="F8" s="397"/>
      <c r="G8" s="397"/>
      <c r="H8" s="397"/>
      <c r="I8" s="40"/>
    </row>
    <row r="9" spans="2:9" s="152" customFormat="1" ht="24.75" customHeight="1">
      <c r="B9" s="40"/>
      <c r="C9" s="40"/>
      <c r="D9" s="392" t="s">
        <v>22</v>
      </c>
      <c r="E9" s="392"/>
      <c r="F9" s="452">
        <f>'様式2号'!F9</f>
        <v>0</v>
      </c>
      <c r="G9" s="452"/>
      <c r="H9" s="452"/>
      <c r="I9" s="40"/>
    </row>
    <row r="10" spans="2:9" s="152" customFormat="1" ht="24.75" customHeight="1">
      <c r="B10" s="40"/>
      <c r="C10" s="40"/>
      <c r="D10" s="392" t="s">
        <v>23</v>
      </c>
      <c r="E10" s="392"/>
      <c r="F10" s="452">
        <f>'様式2号'!F10</f>
        <v>0</v>
      </c>
      <c r="G10" s="452"/>
      <c r="H10" s="452"/>
      <c r="I10" s="41" t="s">
        <v>24</v>
      </c>
    </row>
    <row r="11" spans="2:9" s="152" customFormat="1" ht="24.75" customHeight="1">
      <c r="B11" s="40"/>
      <c r="C11" s="40"/>
      <c r="D11" s="40"/>
      <c r="E11" s="40"/>
      <c r="F11" s="40"/>
      <c r="G11" s="40"/>
      <c r="H11" s="40"/>
      <c r="I11" s="40"/>
    </row>
    <row r="12" spans="2:9" s="152" customFormat="1" ht="24.75" customHeight="1">
      <c r="B12" s="392" t="s">
        <v>315</v>
      </c>
      <c r="C12" s="392"/>
      <c r="D12" s="392"/>
      <c r="E12" s="392"/>
      <c r="F12" s="392"/>
      <c r="G12" s="392"/>
      <c r="H12" s="392"/>
      <c r="I12" s="392"/>
    </row>
    <row r="13" spans="2:9" s="152" customFormat="1" ht="24.75" customHeight="1">
      <c r="B13" s="393" t="s">
        <v>322</v>
      </c>
      <c r="C13" s="393"/>
      <c r="D13" s="393"/>
      <c r="E13" s="393"/>
      <c r="F13" s="393"/>
      <c r="G13" s="393"/>
      <c r="H13" s="393"/>
      <c r="I13" s="393"/>
    </row>
    <row r="14" spans="2:9" s="152" customFormat="1" ht="24.75" customHeight="1">
      <c r="B14" s="393"/>
      <c r="C14" s="393"/>
      <c r="D14" s="393"/>
      <c r="E14" s="393"/>
      <c r="F14" s="393"/>
      <c r="G14" s="393"/>
      <c r="H14" s="393"/>
      <c r="I14" s="393"/>
    </row>
    <row r="15" spans="2:9" s="152" customFormat="1" ht="30" customHeight="1">
      <c r="B15" s="40"/>
      <c r="C15" s="411" t="s">
        <v>72</v>
      </c>
      <c r="D15" s="411"/>
      <c r="E15" s="484"/>
      <c r="F15" s="485"/>
      <c r="G15" s="32" t="s">
        <v>16</v>
      </c>
      <c r="H15" s="40"/>
      <c r="I15" s="40"/>
    </row>
    <row r="16" spans="2:9" s="152" customFormat="1" ht="30" customHeight="1">
      <c r="B16" s="40"/>
      <c r="C16" s="392" t="s">
        <v>73</v>
      </c>
      <c r="D16" s="392"/>
      <c r="E16" s="483"/>
      <c r="F16" s="483"/>
      <c r="G16" s="40" t="s">
        <v>66</v>
      </c>
      <c r="H16" s="40"/>
      <c r="I16" s="40"/>
    </row>
    <row r="17" spans="2:9" s="152" customFormat="1" ht="30" customHeight="1">
      <c r="B17" s="40"/>
      <c r="C17" s="392" t="s">
        <v>65</v>
      </c>
      <c r="D17" s="392"/>
      <c r="E17" s="483"/>
      <c r="F17" s="483"/>
      <c r="G17" s="32" t="s">
        <v>66</v>
      </c>
      <c r="H17" s="32"/>
      <c r="I17" s="40"/>
    </row>
    <row r="18" spans="2:9" s="152" customFormat="1" ht="30" customHeight="1">
      <c r="B18" s="40"/>
      <c r="C18" s="41"/>
      <c r="D18" s="41"/>
      <c r="E18" s="157"/>
      <c r="F18" s="157"/>
      <c r="G18" s="32"/>
      <c r="H18" s="32"/>
      <c r="I18" s="40"/>
    </row>
    <row r="19" spans="2:9" s="152" customFormat="1" ht="24.75" customHeight="1">
      <c r="B19" s="40"/>
      <c r="C19" s="40"/>
      <c r="D19" s="42"/>
      <c r="E19" s="32"/>
      <c r="F19" s="32"/>
      <c r="G19" s="32"/>
      <c r="H19" s="40"/>
      <c r="I19" s="40"/>
    </row>
    <row r="20" spans="2:9" s="152" customFormat="1" ht="24.75" customHeight="1">
      <c r="B20" s="40"/>
      <c r="C20" s="42" t="s">
        <v>208</v>
      </c>
      <c r="D20" s="42"/>
      <c r="E20" s="25"/>
      <c r="F20" s="25"/>
      <c r="G20" s="25"/>
      <c r="H20" s="40"/>
      <c r="I20" s="40"/>
    </row>
    <row r="21" spans="2:9" s="152" customFormat="1" ht="25.5" customHeight="1">
      <c r="B21" s="40"/>
      <c r="C21" s="153" t="s">
        <v>211</v>
      </c>
      <c r="D21" s="41"/>
      <c r="E21" s="32"/>
      <c r="F21" s="32"/>
      <c r="G21" s="32"/>
      <c r="H21" s="32"/>
      <c r="I21" s="32"/>
    </row>
    <row r="22" spans="2:9" s="152" customFormat="1" ht="25.5" customHeight="1">
      <c r="B22" s="40"/>
      <c r="C22" s="156"/>
      <c r="D22" s="41"/>
      <c r="E22" s="32"/>
      <c r="F22" s="32"/>
      <c r="G22" s="32"/>
      <c r="H22" s="32"/>
      <c r="I22" s="32"/>
    </row>
    <row r="23" spans="2:9" s="152" customFormat="1" ht="25.5" customHeight="1">
      <c r="B23" s="40"/>
      <c r="C23" s="156"/>
      <c r="D23" s="41"/>
      <c r="E23" s="32"/>
      <c r="F23" s="32"/>
      <c r="G23" s="32"/>
      <c r="H23" s="32"/>
      <c r="I23" s="32"/>
    </row>
    <row r="24" spans="2:9" s="152" customFormat="1" ht="24.75" customHeight="1">
      <c r="B24" s="40"/>
      <c r="C24" s="40"/>
      <c r="D24" s="40"/>
      <c r="E24" s="40"/>
      <c r="F24" s="40"/>
      <c r="G24" s="40"/>
      <c r="H24" s="40"/>
      <c r="I24" s="40"/>
    </row>
    <row r="25" spans="2:9" s="152" customFormat="1" ht="24.75" customHeight="1">
      <c r="B25" s="40"/>
      <c r="C25" s="40"/>
      <c r="D25" s="40"/>
      <c r="E25" s="389" t="s">
        <v>209</v>
      </c>
      <c r="F25" s="390"/>
      <c r="G25" s="389">
        <f>'様式2号'!G26</f>
        <v>0</v>
      </c>
      <c r="H25" s="452"/>
      <c r="I25" s="390"/>
    </row>
    <row r="26" spans="2:9" s="152" customFormat="1" ht="24.75" customHeight="1">
      <c r="B26" s="40"/>
      <c r="C26" s="40"/>
      <c r="D26" s="40"/>
      <c r="E26" s="44" t="s">
        <v>32</v>
      </c>
      <c r="F26" s="45" t="s">
        <v>33</v>
      </c>
      <c r="G26" s="389">
        <f>'様式2号'!G27</f>
        <v>0</v>
      </c>
      <c r="H26" s="452"/>
      <c r="I26" s="390"/>
    </row>
    <row r="27" spans="2:9" s="152" customFormat="1" ht="24.75" customHeight="1">
      <c r="B27" s="40"/>
      <c r="C27" s="40"/>
      <c r="D27" s="40"/>
      <c r="E27" s="46"/>
      <c r="F27" s="45" t="s">
        <v>34</v>
      </c>
      <c r="G27" s="389">
        <f>'様式2号'!G28</f>
        <v>0</v>
      </c>
      <c r="H27" s="452"/>
      <c r="I27" s="390"/>
    </row>
    <row r="28" spans="2:9" s="152" customFormat="1" ht="24.75" customHeight="1">
      <c r="B28" s="40"/>
      <c r="C28" s="40"/>
      <c r="D28" s="40"/>
      <c r="E28" s="40"/>
      <c r="F28" s="40"/>
      <c r="G28" s="40"/>
      <c r="H28" s="40"/>
      <c r="I28" s="40"/>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21"/>
  <sheetViews>
    <sheetView view="pageBreakPreview" zoomScaleSheetLayoutView="100" workbookViewId="0" topLeftCell="A1">
      <selection activeCell="C11" sqref="C11:D15"/>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276" t="s">
        <v>74</v>
      </c>
      <c r="C1" s="276"/>
      <c r="D1" s="276"/>
      <c r="E1" s="148"/>
      <c r="F1" s="148"/>
      <c r="G1" s="148"/>
      <c r="H1" s="148"/>
      <c r="I1" s="148"/>
      <c r="J1" s="148"/>
      <c r="K1" s="148"/>
      <c r="L1" s="148"/>
      <c r="M1" s="73"/>
    </row>
    <row r="2" spans="2:17" ht="24.75" customHeight="1">
      <c r="B2" s="429" t="s">
        <v>71</v>
      </c>
      <c r="C2" s="429"/>
      <c r="D2" s="429"/>
      <c r="E2" s="429"/>
      <c r="F2" s="429"/>
      <c r="G2" s="429"/>
      <c r="H2" s="429"/>
      <c r="I2" s="429"/>
      <c r="J2" s="429"/>
      <c r="K2" s="429"/>
      <c r="L2" s="429"/>
      <c r="M2" s="429"/>
      <c r="N2" s="429"/>
      <c r="O2" s="429"/>
      <c r="P2" s="429"/>
      <c r="Q2" s="429"/>
    </row>
    <row r="3" spans="2:5" ht="24.75" customHeight="1" thickBot="1">
      <c r="B3" s="430" t="s">
        <v>36</v>
      </c>
      <c r="C3" s="430"/>
      <c r="D3" s="430"/>
      <c r="E3" s="430"/>
    </row>
    <row r="4" spans="2:17" ht="24.75" customHeight="1" thickBot="1">
      <c r="B4" s="431" t="s">
        <v>37</v>
      </c>
      <c r="C4" s="432"/>
      <c r="D4" s="432"/>
      <c r="E4" s="432"/>
      <c r="F4" s="415" t="s">
        <v>38</v>
      </c>
      <c r="G4" s="416"/>
      <c r="H4" s="415" t="s">
        <v>70</v>
      </c>
      <c r="I4" s="416"/>
      <c r="J4" s="415" t="s">
        <v>48</v>
      </c>
      <c r="K4" s="416"/>
      <c r="L4" s="416" t="s">
        <v>46</v>
      </c>
      <c r="M4" s="456"/>
      <c r="N4" s="456"/>
      <c r="O4" s="456"/>
      <c r="P4" s="456"/>
      <c r="Q4" s="457"/>
    </row>
    <row r="5" spans="2:17" ht="30" customHeight="1">
      <c r="B5" s="486" t="s">
        <v>299</v>
      </c>
      <c r="C5" s="439"/>
      <c r="D5" s="403" t="s">
        <v>325</v>
      </c>
      <c r="E5" s="404"/>
      <c r="F5" s="311"/>
      <c r="G5" s="312" t="s">
        <v>16</v>
      </c>
      <c r="H5" s="313"/>
      <c r="I5" s="312" t="s">
        <v>16</v>
      </c>
      <c r="J5" s="313">
        <f>H5-F5</f>
        <v>0</v>
      </c>
      <c r="K5" s="312" t="s">
        <v>16</v>
      </c>
      <c r="L5" s="458"/>
      <c r="M5" s="434"/>
      <c r="N5" s="434"/>
      <c r="O5" s="434"/>
      <c r="P5" s="434"/>
      <c r="Q5" s="435"/>
    </row>
    <row r="6" spans="2:17" ht="30" customHeight="1">
      <c r="B6" s="440"/>
      <c r="C6" s="441"/>
      <c r="D6" s="405" t="s">
        <v>298</v>
      </c>
      <c r="E6" s="406"/>
      <c r="F6" s="279"/>
      <c r="G6" s="294"/>
      <c r="H6" s="278"/>
      <c r="I6" s="294"/>
      <c r="J6" s="278">
        <f>H6-F6</f>
        <v>0</v>
      </c>
      <c r="K6" s="294"/>
      <c r="L6" s="461"/>
      <c r="M6" s="462"/>
      <c r="N6" s="462"/>
      <c r="O6" s="462"/>
      <c r="P6" s="462"/>
      <c r="Q6" s="463"/>
    </row>
    <row r="7" spans="2:17" ht="30" customHeight="1" thickBot="1">
      <c r="B7" s="75"/>
      <c r="C7" s="459" t="s">
        <v>39</v>
      </c>
      <c r="D7" s="460"/>
      <c r="E7" s="76"/>
      <c r="F7" s="167"/>
      <c r="G7" s="77"/>
      <c r="H7" s="167"/>
      <c r="I7" s="77"/>
      <c r="J7" s="78">
        <f>H7-F7</f>
        <v>0</v>
      </c>
      <c r="K7" s="77"/>
      <c r="L7" s="470"/>
      <c r="M7" s="471"/>
      <c r="N7" s="471"/>
      <c r="O7" s="471"/>
      <c r="P7" s="471"/>
      <c r="Q7" s="472"/>
    </row>
    <row r="8" spans="2:17" ht="30" customHeight="1" thickBot="1" thickTop="1">
      <c r="B8" s="423" t="s">
        <v>40</v>
      </c>
      <c r="C8" s="424"/>
      <c r="D8" s="424"/>
      <c r="E8" s="424"/>
      <c r="F8" s="70">
        <f>SUM(F5:F7)</f>
        <v>0</v>
      </c>
      <c r="G8" s="71"/>
      <c r="H8" s="70">
        <f>SUM(H5:H7)</f>
        <v>0</v>
      </c>
      <c r="I8" s="71"/>
      <c r="J8" s="70">
        <f>SUM(J5:J7)</f>
        <v>0</v>
      </c>
      <c r="K8" s="71"/>
      <c r="L8" s="464"/>
      <c r="M8" s="465"/>
      <c r="N8" s="465"/>
      <c r="O8" s="465"/>
      <c r="P8" s="465"/>
      <c r="Q8" s="466"/>
    </row>
    <row r="9" spans="2:12" ht="24.75" customHeight="1" thickBot="1">
      <c r="B9" s="442" t="s">
        <v>41</v>
      </c>
      <c r="C9" s="442"/>
      <c r="D9" s="442"/>
      <c r="E9" s="442"/>
      <c r="F9" s="33"/>
      <c r="G9" s="33"/>
      <c r="H9" s="33"/>
      <c r="I9" s="33"/>
      <c r="J9" s="33"/>
      <c r="K9" s="33"/>
      <c r="L9" s="33"/>
    </row>
    <row r="10" spans="2:17" ht="24.75" customHeight="1" thickBot="1">
      <c r="B10" s="431" t="s">
        <v>37</v>
      </c>
      <c r="C10" s="436"/>
      <c r="D10" s="436"/>
      <c r="E10" s="436"/>
      <c r="F10" s="415" t="s">
        <v>38</v>
      </c>
      <c r="G10" s="416"/>
      <c r="H10" s="415" t="s">
        <v>308</v>
      </c>
      <c r="I10" s="416"/>
      <c r="J10" s="415" t="s">
        <v>48</v>
      </c>
      <c r="K10" s="416"/>
      <c r="L10" s="416" t="s">
        <v>46</v>
      </c>
      <c r="M10" s="456"/>
      <c r="N10" s="456"/>
      <c r="O10" s="456"/>
      <c r="P10" s="456"/>
      <c r="Q10" s="457"/>
    </row>
    <row r="11" spans="2:17" ht="15" customHeight="1">
      <c r="B11" s="295"/>
      <c r="C11" s="409" t="s">
        <v>326</v>
      </c>
      <c r="D11" s="410"/>
      <c r="E11" s="296"/>
      <c r="F11" s="467"/>
      <c r="G11" s="297"/>
      <c r="H11" s="467"/>
      <c r="I11" s="297"/>
      <c r="J11" s="473">
        <f>H11-F11</f>
        <v>0</v>
      </c>
      <c r="K11" s="284"/>
      <c r="L11" s="298"/>
      <c r="M11" s="299"/>
      <c r="N11" s="304"/>
      <c r="O11" s="304"/>
      <c r="P11" s="304"/>
      <c r="Q11" s="287"/>
    </row>
    <row r="12" spans="2:17" ht="15" customHeight="1">
      <c r="B12" s="36"/>
      <c r="C12" s="411"/>
      <c r="D12" s="412"/>
      <c r="E12" s="25"/>
      <c r="F12" s="468"/>
      <c r="G12" s="72"/>
      <c r="H12" s="468"/>
      <c r="I12" s="72"/>
      <c r="J12" s="474"/>
      <c r="K12" s="34"/>
      <c r="L12" s="80"/>
      <c r="M12" s="129"/>
      <c r="N12" s="130"/>
      <c r="O12" s="130"/>
      <c r="P12" s="130"/>
      <c r="Q12" s="125"/>
    </row>
    <row r="13" spans="2:17" ht="15" customHeight="1">
      <c r="B13" s="36"/>
      <c r="C13" s="411"/>
      <c r="D13" s="412"/>
      <c r="E13" s="25"/>
      <c r="F13" s="468"/>
      <c r="G13" s="72"/>
      <c r="H13" s="468"/>
      <c r="I13" s="72"/>
      <c r="J13" s="474"/>
      <c r="K13" s="34"/>
      <c r="L13" s="80"/>
      <c r="M13" s="129"/>
      <c r="N13" s="130"/>
      <c r="O13" s="130"/>
      <c r="P13" s="130"/>
      <c r="Q13" s="125"/>
    </row>
    <row r="14" spans="2:17" ht="15" customHeight="1">
      <c r="B14" s="36"/>
      <c r="C14" s="411"/>
      <c r="D14" s="412"/>
      <c r="E14" s="25"/>
      <c r="F14" s="468"/>
      <c r="G14" s="72"/>
      <c r="H14" s="468"/>
      <c r="I14" s="72"/>
      <c r="J14" s="474"/>
      <c r="K14" s="34"/>
      <c r="L14" s="80"/>
      <c r="M14" s="129"/>
      <c r="N14" s="130"/>
      <c r="O14" s="130"/>
      <c r="P14" s="130"/>
      <c r="Q14" s="125"/>
    </row>
    <row r="15" spans="2:17" ht="15" customHeight="1">
      <c r="B15" s="288"/>
      <c r="C15" s="413"/>
      <c r="D15" s="414"/>
      <c r="E15" s="300"/>
      <c r="F15" s="469"/>
      <c r="G15" s="301"/>
      <c r="H15" s="469"/>
      <c r="I15" s="301"/>
      <c r="J15" s="475"/>
      <c r="K15" s="290"/>
      <c r="L15" s="302"/>
      <c r="M15" s="303"/>
      <c r="N15" s="305"/>
      <c r="O15" s="305"/>
      <c r="P15" s="305"/>
      <c r="Q15" s="293"/>
    </row>
    <row r="16" spans="2:17" ht="15" customHeight="1">
      <c r="B16" s="74"/>
      <c r="C16" s="447" t="s">
        <v>290</v>
      </c>
      <c r="D16" s="480"/>
      <c r="E16" s="29"/>
      <c r="F16" s="479"/>
      <c r="G16" s="79"/>
      <c r="H16" s="479"/>
      <c r="I16" s="79"/>
      <c r="J16" s="478">
        <f>H16-F16</f>
        <v>0</v>
      </c>
      <c r="K16" s="122"/>
      <c r="L16" s="81"/>
      <c r="M16" s="131"/>
      <c r="N16" s="132"/>
      <c r="O16" s="132"/>
      <c r="P16" s="132"/>
      <c r="Q16" s="128"/>
    </row>
    <row r="17" spans="2:17" ht="15" customHeight="1">
      <c r="B17" s="36"/>
      <c r="C17" s="411"/>
      <c r="D17" s="481"/>
      <c r="E17" s="25"/>
      <c r="F17" s="468"/>
      <c r="G17" s="72"/>
      <c r="H17" s="468"/>
      <c r="I17" s="72"/>
      <c r="J17" s="474"/>
      <c r="K17" s="34"/>
      <c r="L17" s="80"/>
      <c r="M17" s="129"/>
      <c r="N17" s="130"/>
      <c r="O17" s="130"/>
      <c r="P17" s="130"/>
      <c r="Q17" s="125"/>
    </row>
    <row r="18" spans="2:17" ht="15" customHeight="1">
      <c r="B18" s="36"/>
      <c r="C18" s="411"/>
      <c r="D18" s="481"/>
      <c r="E18" s="25"/>
      <c r="F18" s="468"/>
      <c r="G18" s="72"/>
      <c r="H18" s="468"/>
      <c r="I18" s="72"/>
      <c r="J18" s="474"/>
      <c r="K18" s="34"/>
      <c r="L18" s="80"/>
      <c r="M18" s="129"/>
      <c r="N18" s="130"/>
      <c r="O18" s="130"/>
      <c r="P18" s="130"/>
      <c r="Q18" s="125"/>
    </row>
    <row r="19" spans="2:17" ht="15" customHeight="1">
      <c r="B19" s="36"/>
      <c r="C19" s="411"/>
      <c r="D19" s="481"/>
      <c r="E19" s="25"/>
      <c r="F19" s="468"/>
      <c r="G19" s="72"/>
      <c r="H19" s="468"/>
      <c r="I19" s="72"/>
      <c r="J19" s="474"/>
      <c r="K19" s="34"/>
      <c r="L19" s="80"/>
      <c r="M19" s="129"/>
      <c r="N19" s="130"/>
      <c r="O19" s="130"/>
      <c r="P19" s="130"/>
      <c r="Q19" s="125"/>
    </row>
    <row r="20" spans="2:17" ht="15" customHeight="1" thickBot="1">
      <c r="B20" s="36"/>
      <c r="C20" s="450"/>
      <c r="D20" s="482"/>
      <c r="E20" s="25"/>
      <c r="F20" s="468"/>
      <c r="G20" s="72"/>
      <c r="H20" s="468"/>
      <c r="I20" s="72"/>
      <c r="J20" s="474"/>
      <c r="K20" s="34"/>
      <c r="L20" s="80"/>
      <c r="M20" s="129"/>
      <c r="N20" s="130"/>
      <c r="O20" s="130"/>
      <c r="P20" s="130"/>
      <c r="Q20" s="125"/>
    </row>
    <row r="21" spans="2:17" ht="30" customHeight="1" thickBot="1" thickTop="1">
      <c r="B21" s="443" t="s">
        <v>40</v>
      </c>
      <c r="C21" s="444"/>
      <c r="D21" s="444"/>
      <c r="E21" s="444"/>
      <c r="F21" s="256">
        <f>SUM(F11:F20)</f>
        <v>0</v>
      </c>
      <c r="G21" s="257"/>
      <c r="H21" s="256">
        <f>SUM(H11:H20)</f>
        <v>0</v>
      </c>
      <c r="I21" s="257"/>
      <c r="J21" s="258">
        <f>SUM(J11:J20)</f>
        <v>0</v>
      </c>
      <c r="K21" s="252"/>
      <c r="L21" s="476"/>
      <c r="M21" s="476"/>
      <c r="N21" s="476"/>
      <c r="O21" s="476"/>
      <c r="P21" s="476"/>
      <c r="Q21" s="477"/>
    </row>
  </sheetData>
  <sheetProtection/>
  <mergeCells count="32">
    <mergeCell ref="L7:Q7"/>
    <mergeCell ref="C11:D15"/>
    <mergeCell ref="L10:Q10"/>
    <mergeCell ref="L8:Q8"/>
    <mergeCell ref="H10:I10"/>
    <mergeCell ref="J10:K10"/>
    <mergeCell ref="F10:G10"/>
    <mergeCell ref="B21:E21"/>
    <mergeCell ref="L21:Q21"/>
    <mergeCell ref="F16:F20"/>
    <mergeCell ref="H16:H20"/>
    <mergeCell ref="J16:J20"/>
    <mergeCell ref="B5:C6"/>
    <mergeCell ref="D6:E6"/>
    <mergeCell ref="B2:Q2"/>
    <mergeCell ref="B3:E3"/>
    <mergeCell ref="B4:E4"/>
    <mergeCell ref="F4:G4"/>
    <mergeCell ref="H4:I4"/>
    <mergeCell ref="L4:Q4"/>
    <mergeCell ref="D5:E5"/>
    <mergeCell ref="L5:Q5"/>
    <mergeCell ref="C7:D7"/>
    <mergeCell ref="B10:E10"/>
    <mergeCell ref="L6:Q6"/>
    <mergeCell ref="J11:J15"/>
    <mergeCell ref="J4:K4"/>
    <mergeCell ref="C16:D20"/>
    <mergeCell ref="F11:F15"/>
    <mergeCell ref="H11:H15"/>
    <mergeCell ref="B9:E9"/>
    <mergeCell ref="B8:E8"/>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80" zoomScaleNormal="90" zoomScaleSheetLayoutView="80" zoomScalePageLayoutView="0" workbookViewId="0" topLeftCell="A1">
      <selection activeCell="AH23" sqref="AH23"/>
    </sheetView>
  </sheetViews>
  <sheetFormatPr defaultColWidth="9.140625" defaultRowHeight="24.75" customHeight="1"/>
  <cols>
    <col min="1" max="1" width="9.00390625" style="65" customWidth="1"/>
    <col min="2" max="31" width="3.57421875" style="65" customWidth="1"/>
    <col min="32" max="16384" width="9.00390625" style="65" customWidth="1"/>
  </cols>
  <sheetData>
    <row r="1" ht="24.75" customHeight="1">
      <c r="B1" s="160" t="s">
        <v>188</v>
      </c>
    </row>
    <row r="2" spans="2:31" ht="24.75" customHeight="1">
      <c r="B2" s="487" t="s">
        <v>337</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row>
    <row r="3" spans="2:31" ht="24.75" customHeight="1">
      <c r="B3" s="487" t="s">
        <v>313</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row>
    <row r="4" spans="2:31" ht="15" customHeight="1">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2:24" ht="19.5" customHeight="1">
      <c r="B5" s="107">
        <v>1</v>
      </c>
      <c r="C5" s="505" t="s">
        <v>95</v>
      </c>
      <c r="D5" s="505"/>
      <c r="E5" s="505"/>
      <c r="G5" s="506" t="s">
        <v>99</v>
      </c>
      <c r="H5" s="506"/>
      <c r="I5" s="506"/>
      <c r="J5" s="506"/>
      <c r="K5" s="506"/>
      <c r="L5" s="506"/>
      <c r="M5" s="506"/>
      <c r="N5" s="506"/>
      <c r="O5" s="507"/>
      <c r="P5" s="507"/>
      <c r="Q5" s="507"/>
      <c r="R5" s="507"/>
      <c r="S5" s="507"/>
      <c r="T5" s="507"/>
      <c r="U5" s="507"/>
      <c r="V5" s="507"/>
      <c r="W5" s="507"/>
      <c r="X5" s="65" t="s">
        <v>214</v>
      </c>
    </row>
    <row r="6" spans="2:15" ht="19.5" customHeight="1">
      <c r="B6" s="107">
        <v>2</v>
      </c>
      <c r="C6" s="505" t="s">
        <v>96</v>
      </c>
      <c r="D6" s="505"/>
      <c r="E6" s="505"/>
      <c r="G6" s="188" t="str">
        <f>F11&amp;"、公益財団法人岩手県体育協会"</f>
        <v>、公益財団法人岩手県体育協会</v>
      </c>
      <c r="H6" s="188"/>
      <c r="I6" s="188"/>
      <c r="J6" s="188"/>
      <c r="K6" s="188"/>
      <c r="L6" s="188"/>
      <c r="M6" s="188"/>
      <c r="N6" s="188"/>
      <c r="O6" s="188"/>
    </row>
    <row r="7" spans="2:29" ht="19.5" customHeight="1">
      <c r="B7" s="107">
        <v>3</v>
      </c>
      <c r="C7" s="505" t="s">
        <v>97</v>
      </c>
      <c r="D7" s="505"/>
      <c r="E7" s="505"/>
      <c r="G7" s="520">
        <v>2019</v>
      </c>
      <c r="H7" s="520"/>
      <c r="I7" s="520"/>
      <c r="J7" s="65" t="s">
        <v>100</v>
      </c>
      <c r="L7" s="65" t="s">
        <v>101</v>
      </c>
      <c r="N7" s="65" t="s">
        <v>102</v>
      </c>
      <c r="O7" s="65" t="s">
        <v>103</v>
      </c>
      <c r="P7" s="520">
        <f>G7</f>
        <v>2019</v>
      </c>
      <c r="Q7" s="520"/>
      <c r="R7" s="520"/>
      <c r="S7" s="65" t="s">
        <v>100</v>
      </c>
      <c r="U7" s="65" t="s">
        <v>101</v>
      </c>
      <c r="W7" s="65" t="s">
        <v>102</v>
      </c>
      <c r="X7" s="66" t="s">
        <v>104</v>
      </c>
      <c r="Z7" s="107" t="s">
        <v>105</v>
      </c>
      <c r="AB7" s="107" t="s">
        <v>102</v>
      </c>
      <c r="AC7" s="65" t="s">
        <v>106</v>
      </c>
    </row>
    <row r="8" spans="2:30" ht="19.5" customHeight="1">
      <c r="B8" s="107">
        <v>4</v>
      </c>
      <c r="C8" s="505" t="s">
        <v>98</v>
      </c>
      <c r="D8" s="505"/>
      <c r="E8" s="505"/>
      <c r="G8" s="506"/>
      <c r="H8" s="506"/>
      <c r="I8" s="506"/>
      <c r="J8" s="506"/>
      <c r="K8" s="506"/>
      <c r="L8" s="506"/>
      <c r="M8" s="506"/>
      <c r="N8" s="506"/>
      <c r="O8" s="506"/>
      <c r="P8" s="506"/>
      <c r="Q8" s="519" t="s">
        <v>230</v>
      </c>
      <c r="R8" s="519"/>
      <c r="S8" s="517"/>
      <c r="T8" s="517"/>
      <c r="U8" s="517"/>
      <c r="V8" s="517"/>
      <c r="W8" s="517"/>
      <c r="X8" s="517"/>
      <c r="Y8" s="517"/>
      <c r="Z8" s="517"/>
      <c r="AA8" s="517"/>
      <c r="AB8" s="517"/>
      <c r="AC8" s="517"/>
      <c r="AD8" s="517"/>
    </row>
    <row r="9" spans="2:30" ht="19.5" customHeight="1">
      <c r="B9" s="107">
        <v>5</v>
      </c>
      <c r="C9" s="505" t="s">
        <v>107</v>
      </c>
      <c r="D9" s="505"/>
      <c r="E9" s="505"/>
      <c r="G9" s="506"/>
      <c r="H9" s="506"/>
      <c r="I9" s="506"/>
      <c r="J9" s="506"/>
      <c r="K9" s="506"/>
      <c r="L9" s="506"/>
      <c r="M9" s="506"/>
      <c r="N9" s="506"/>
      <c r="O9" s="506"/>
      <c r="P9" s="506"/>
      <c r="Q9" s="519" t="s">
        <v>230</v>
      </c>
      <c r="R9" s="519"/>
      <c r="S9" s="517"/>
      <c r="T9" s="517"/>
      <c r="U9" s="517"/>
      <c r="V9" s="517"/>
      <c r="W9" s="517"/>
      <c r="X9" s="517"/>
      <c r="Y9" s="517"/>
      <c r="Z9" s="517"/>
      <c r="AA9" s="517"/>
      <c r="AB9" s="517"/>
      <c r="AC9" s="517"/>
      <c r="AD9" s="517"/>
    </row>
    <row r="10" spans="2:7" ht="19.5" customHeight="1">
      <c r="B10" s="107">
        <v>6</v>
      </c>
      <c r="C10" s="505" t="s">
        <v>108</v>
      </c>
      <c r="D10" s="505"/>
      <c r="E10" s="505"/>
      <c r="G10" s="65" t="s">
        <v>109</v>
      </c>
    </row>
    <row r="11" spans="2:31" ht="24" customHeight="1">
      <c r="B11" s="107"/>
      <c r="C11" s="489" t="s">
        <v>111</v>
      </c>
      <c r="D11" s="490"/>
      <c r="E11" s="491"/>
      <c r="F11" s="489"/>
      <c r="G11" s="490"/>
      <c r="H11" s="490"/>
      <c r="I11" s="490"/>
      <c r="J11" s="490"/>
      <c r="K11" s="490"/>
      <c r="L11" s="490"/>
      <c r="M11" s="490"/>
      <c r="N11" s="491"/>
      <c r="O11" s="489" t="s">
        <v>112</v>
      </c>
      <c r="P11" s="490"/>
      <c r="Q11" s="491"/>
      <c r="R11" s="489"/>
      <c r="S11" s="490"/>
      <c r="T11" s="490"/>
      <c r="U11" s="490"/>
      <c r="V11" s="490"/>
      <c r="W11" s="491"/>
      <c r="X11" s="109"/>
      <c r="Y11" s="109"/>
      <c r="Z11" s="109"/>
      <c r="AA11" s="108"/>
      <c r="AB11" s="108"/>
      <c r="AC11" s="108"/>
      <c r="AD11" s="108"/>
      <c r="AE11" s="108"/>
    </row>
    <row r="12" spans="3:31" ht="24" customHeight="1">
      <c r="C12" s="518" t="s">
        <v>50</v>
      </c>
      <c r="D12" s="509"/>
      <c r="E12" s="510"/>
      <c r="F12" s="489" t="s">
        <v>220</v>
      </c>
      <c r="G12" s="490"/>
      <c r="H12" s="490"/>
      <c r="I12" s="490"/>
      <c r="J12" s="67"/>
      <c r="K12" s="69" t="s">
        <v>110</v>
      </c>
      <c r="L12" s="490" t="s">
        <v>221</v>
      </c>
      <c r="M12" s="490"/>
      <c r="N12" s="490"/>
      <c r="O12" s="490"/>
      <c r="P12" s="69"/>
      <c r="Q12" s="69" t="s">
        <v>110</v>
      </c>
      <c r="R12" s="490" t="s">
        <v>222</v>
      </c>
      <c r="S12" s="490"/>
      <c r="T12" s="490"/>
      <c r="U12" s="490"/>
      <c r="V12" s="69"/>
      <c r="W12" s="69" t="s">
        <v>110</v>
      </c>
      <c r="X12" s="490"/>
      <c r="Y12" s="490"/>
      <c r="Z12" s="490"/>
      <c r="AA12" s="490"/>
      <c r="AB12" s="490"/>
      <c r="AC12" s="490"/>
      <c r="AD12" s="490"/>
      <c r="AE12" s="491"/>
    </row>
    <row r="13" spans="3:31" ht="24" customHeight="1">
      <c r="C13" s="508" t="s">
        <v>113</v>
      </c>
      <c r="D13" s="509"/>
      <c r="E13" s="510"/>
      <c r="F13" s="110" t="s">
        <v>114</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row>
    <row r="14" spans="3:31" ht="24" customHeight="1">
      <c r="C14" s="511"/>
      <c r="D14" s="512"/>
      <c r="E14" s="513"/>
      <c r="F14" s="113"/>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14"/>
    </row>
    <row r="15" spans="3:31" ht="24" customHeight="1">
      <c r="C15" s="511"/>
      <c r="D15" s="512"/>
      <c r="E15" s="513"/>
      <c r="F15" s="113"/>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4"/>
    </row>
    <row r="16" spans="3:31" ht="24" customHeight="1">
      <c r="C16" s="511"/>
      <c r="D16" s="512"/>
      <c r="E16" s="513"/>
      <c r="F16" s="113"/>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14"/>
    </row>
    <row r="17" spans="3:31" ht="24" customHeight="1">
      <c r="C17" s="511"/>
      <c r="D17" s="512"/>
      <c r="E17" s="513"/>
      <c r="F17" s="113"/>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14"/>
    </row>
    <row r="18" spans="3:31" ht="24" customHeight="1">
      <c r="C18" s="511"/>
      <c r="D18" s="512"/>
      <c r="E18" s="513"/>
      <c r="F18" s="113"/>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4"/>
    </row>
    <row r="19" spans="3:31" ht="24" customHeight="1">
      <c r="C19" s="511"/>
      <c r="D19" s="512"/>
      <c r="E19" s="513"/>
      <c r="F19" s="113" t="s">
        <v>115</v>
      </c>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14"/>
    </row>
    <row r="20" spans="3:31" ht="24" customHeight="1">
      <c r="C20" s="511"/>
      <c r="D20" s="512"/>
      <c r="E20" s="513"/>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14"/>
    </row>
    <row r="21" spans="3:31" ht="24" customHeight="1">
      <c r="C21" s="511"/>
      <c r="D21" s="512"/>
      <c r="E21" s="513"/>
      <c r="F21" s="113"/>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14"/>
    </row>
    <row r="22" spans="3:31" ht="24" customHeight="1">
      <c r="C22" s="511"/>
      <c r="D22" s="512"/>
      <c r="E22" s="513"/>
      <c r="F22" s="113"/>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14"/>
    </row>
    <row r="23" spans="3:31" ht="24" customHeight="1">
      <c r="C23" s="511"/>
      <c r="D23" s="512"/>
      <c r="E23" s="513"/>
      <c r="F23" s="113"/>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14"/>
    </row>
    <row r="24" spans="3:31" ht="24" customHeight="1">
      <c r="C24" s="511"/>
      <c r="D24" s="512"/>
      <c r="E24" s="513"/>
      <c r="F24" s="113"/>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4"/>
    </row>
    <row r="25" spans="3:31" ht="24" customHeight="1">
      <c r="C25" s="511"/>
      <c r="D25" s="512"/>
      <c r="E25" s="513"/>
      <c r="F25" s="113"/>
      <c r="G25" s="109"/>
      <c r="H25" s="109"/>
      <c r="I25" s="109"/>
      <c r="J25" s="109"/>
      <c r="K25" s="109"/>
      <c r="L25" s="109"/>
      <c r="M25" s="108"/>
      <c r="N25" s="107"/>
      <c r="O25" s="108"/>
      <c r="P25" s="108"/>
      <c r="Q25" s="108"/>
      <c r="R25" s="109"/>
      <c r="S25" s="109"/>
      <c r="T25" s="109"/>
      <c r="U25" s="109"/>
      <c r="V25" s="109"/>
      <c r="W25" s="109"/>
      <c r="X25" s="109"/>
      <c r="Y25" s="109"/>
      <c r="Z25" s="109"/>
      <c r="AA25" s="109"/>
      <c r="AB25" s="109"/>
      <c r="AC25" s="109"/>
      <c r="AD25" s="109"/>
      <c r="AE25" s="114"/>
    </row>
    <row r="26" spans="3:31" ht="24" customHeight="1">
      <c r="C26" s="514"/>
      <c r="D26" s="507"/>
      <c r="E26" s="515"/>
      <c r="F26" s="115"/>
      <c r="G26" s="116"/>
      <c r="H26" s="178"/>
      <c r="I26" s="178"/>
      <c r="J26" s="178"/>
      <c r="K26" s="178"/>
      <c r="L26" s="178"/>
      <c r="M26" s="178"/>
      <c r="N26" s="178"/>
      <c r="O26" s="178"/>
      <c r="P26" s="178"/>
      <c r="Q26" s="178"/>
      <c r="R26" s="178"/>
      <c r="S26" s="178"/>
      <c r="T26" s="178"/>
      <c r="U26" s="178"/>
      <c r="V26" s="178"/>
      <c r="W26" s="178"/>
      <c r="X26" s="178"/>
      <c r="Y26" s="178"/>
      <c r="Z26" s="116"/>
      <c r="AA26" s="116"/>
      <c r="AB26" s="178"/>
      <c r="AC26" s="178"/>
      <c r="AD26" s="116"/>
      <c r="AE26" s="117"/>
    </row>
    <row r="27" spans="2:5" ht="24" customHeight="1">
      <c r="B27" s="107">
        <v>7</v>
      </c>
      <c r="C27" s="516" t="s">
        <v>116</v>
      </c>
      <c r="D27" s="516"/>
      <c r="E27" s="516"/>
    </row>
    <row r="28" spans="3:31" ht="24" customHeight="1">
      <c r="C28" s="488" t="s">
        <v>60</v>
      </c>
      <c r="D28" s="488"/>
      <c r="E28" s="488"/>
      <c r="F28" s="488"/>
      <c r="G28" s="488"/>
      <c r="H28" s="488"/>
      <c r="I28" s="488"/>
      <c r="J28" s="488" t="s">
        <v>61</v>
      </c>
      <c r="K28" s="488"/>
      <c r="L28" s="488"/>
      <c r="M28" s="488"/>
      <c r="N28" s="488"/>
      <c r="O28" s="488"/>
      <c r="P28" s="488" t="s">
        <v>62</v>
      </c>
      <c r="Q28" s="488"/>
      <c r="R28" s="488"/>
      <c r="S28" s="488"/>
      <c r="T28" s="488"/>
      <c r="U28" s="488"/>
      <c r="V28" s="488"/>
      <c r="W28" s="488"/>
      <c r="X28" s="488"/>
      <c r="Y28" s="488"/>
      <c r="Z28" s="488"/>
      <c r="AA28" s="488"/>
      <c r="AB28" s="488"/>
      <c r="AC28" s="488"/>
      <c r="AD28" s="488"/>
      <c r="AE28" s="488"/>
    </row>
    <row r="29" spans="3:31" ht="24" customHeight="1">
      <c r="C29" s="497" t="s">
        <v>58</v>
      </c>
      <c r="D29" s="497"/>
      <c r="E29" s="488" t="s">
        <v>234</v>
      </c>
      <c r="F29" s="488"/>
      <c r="G29" s="488"/>
      <c r="H29" s="488"/>
      <c r="I29" s="488"/>
      <c r="J29" s="501"/>
      <c r="K29" s="501"/>
      <c r="L29" s="501"/>
      <c r="M29" s="501"/>
      <c r="N29" s="501"/>
      <c r="O29" s="501"/>
      <c r="P29" s="498"/>
      <c r="Q29" s="498"/>
      <c r="R29" s="498"/>
      <c r="S29" s="498"/>
      <c r="T29" s="498"/>
      <c r="U29" s="498"/>
      <c r="V29" s="498"/>
      <c r="W29" s="498"/>
      <c r="X29" s="498"/>
      <c r="Y29" s="498"/>
      <c r="Z29" s="498"/>
      <c r="AA29" s="498"/>
      <c r="AB29" s="498"/>
      <c r="AC29" s="498"/>
      <c r="AD29" s="498"/>
      <c r="AE29" s="498"/>
    </row>
    <row r="30" spans="3:31" ht="24" customHeight="1" thickBot="1">
      <c r="C30" s="497"/>
      <c r="D30" s="497"/>
      <c r="E30" s="503" t="s">
        <v>52</v>
      </c>
      <c r="F30" s="503"/>
      <c r="G30" s="503"/>
      <c r="H30" s="503"/>
      <c r="I30" s="503"/>
      <c r="J30" s="496"/>
      <c r="K30" s="496"/>
      <c r="L30" s="496"/>
      <c r="M30" s="496"/>
      <c r="N30" s="496"/>
      <c r="O30" s="496"/>
      <c r="P30" s="499"/>
      <c r="Q30" s="499"/>
      <c r="R30" s="499"/>
      <c r="S30" s="499"/>
      <c r="T30" s="499"/>
      <c r="U30" s="499"/>
      <c r="V30" s="499"/>
      <c r="W30" s="499"/>
      <c r="X30" s="499"/>
      <c r="Y30" s="499"/>
      <c r="Z30" s="499"/>
      <c r="AA30" s="499"/>
      <c r="AB30" s="499"/>
      <c r="AC30" s="499"/>
      <c r="AD30" s="499"/>
      <c r="AE30" s="499"/>
    </row>
    <row r="31" spans="3:31" ht="24" customHeight="1" thickTop="1">
      <c r="C31" s="497"/>
      <c r="D31" s="497"/>
      <c r="E31" s="504" t="s">
        <v>53</v>
      </c>
      <c r="F31" s="504"/>
      <c r="G31" s="504"/>
      <c r="H31" s="504"/>
      <c r="I31" s="504"/>
      <c r="J31" s="502">
        <f>SUM(J29:O30)</f>
        <v>0</v>
      </c>
      <c r="K31" s="502"/>
      <c r="L31" s="502"/>
      <c r="M31" s="502"/>
      <c r="N31" s="502"/>
      <c r="O31" s="502"/>
      <c r="P31" s="500"/>
      <c r="Q31" s="500"/>
      <c r="R31" s="500"/>
      <c r="S31" s="500"/>
      <c r="T31" s="500"/>
      <c r="U31" s="500"/>
      <c r="V31" s="500"/>
      <c r="W31" s="500"/>
      <c r="X31" s="500"/>
      <c r="Y31" s="500"/>
      <c r="Z31" s="500"/>
      <c r="AA31" s="500"/>
      <c r="AB31" s="500"/>
      <c r="AC31" s="500"/>
      <c r="AD31" s="500"/>
      <c r="AE31" s="500"/>
    </row>
    <row r="32" spans="3:31" ht="24" customHeight="1">
      <c r="C32" s="497" t="s">
        <v>59</v>
      </c>
      <c r="D32" s="497"/>
      <c r="E32" s="488" t="s">
        <v>51</v>
      </c>
      <c r="F32" s="488"/>
      <c r="G32" s="488"/>
      <c r="H32" s="488"/>
      <c r="I32" s="488"/>
      <c r="J32" s="501"/>
      <c r="K32" s="501"/>
      <c r="L32" s="501"/>
      <c r="M32" s="501"/>
      <c r="N32" s="501"/>
      <c r="O32" s="501"/>
      <c r="P32" s="171" t="s">
        <v>225</v>
      </c>
      <c r="Q32" s="495"/>
      <c r="R32" s="495"/>
      <c r="S32" s="172" t="s">
        <v>226</v>
      </c>
      <c r="T32" s="172" t="s">
        <v>227</v>
      </c>
      <c r="U32" s="172"/>
      <c r="V32" s="172" t="s">
        <v>105</v>
      </c>
      <c r="W32" s="172" t="s">
        <v>227</v>
      </c>
      <c r="X32" s="172"/>
      <c r="Y32" s="172" t="s">
        <v>228</v>
      </c>
      <c r="Z32" s="172" t="s">
        <v>229</v>
      </c>
      <c r="AA32" s="495">
        <f>Q32*U32*X32</f>
        <v>0</v>
      </c>
      <c r="AB32" s="495"/>
      <c r="AC32" s="495"/>
      <c r="AD32" s="172" t="s">
        <v>226</v>
      </c>
      <c r="AE32" s="173"/>
    </row>
    <row r="33" spans="3:31" ht="24" customHeight="1">
      <c r="C33" s="497"/>
      <c r="D33" s="497"/>
      <c r="E33" s="488" t="s">
        <v>54</v>
      </c>
      <c r="F33" s="488"/>
      <c r="G33" s="488"/>
      <c r="H33" s="488"/>
      <c r="I33" s="488"/>
      <c r="J33" s="501"/>
      <c r="K33" s="501"/>
      <c r="L33" s="501"/>
      <c r="M33" s="501"/>
      <c r="N33" s="501"/>
      <c r="O33" s="501"/>
      <c r="P33" s="498"/>
      <c r="Q33" s="498"/>
      <c r="R33" s="498"/>
      <c r="S33" s="498"/>
      <c r="T33" s="498"/>
      <c r="U33" s="498"/>
      <c r="V33" s="498"/>
      <c r="W33" s="498"/>
      <c r="X33" s="498"/>
      <c r="Y33" s="498"/>
      <c r="Z33" s="498"/>
      <c r="AA33" s="498"/>
      <c r="AB33" s="498"/>
      <c r="AC33" s="498"/>
      <c r="AD33" s="498"/>
      <c r="AE33" s="498"/>
    </row>
    <row r="34" spans="3:31" ht="24" customHeight="1">
      <c r="C34" s="497"/>
      <c r="D34" s="497"/>
      <c r="E34" s="488" t="s">
        <v>55</v>
      </c>
      <c r="F34" s="488"/>
      <c r="G34" s="488"/>
      <c r="H34" s="488"/>
      <c r="I34" s="488"/>
      <c r="J34" s="501"/>
      <c r="K34" s="501"/>
      <c r="L34" s="501"/>
      <c r="M34" s="501"/>
      <c r="N34" s="501"/>
      <c r="O34" s="501"/>
      <c r="P34" s="498"/>
      <c r="Q34" s="498"/>
      <c r="R34" s="498"/>
      <c r="S34" s="498"/>
      <c r="T34" s="498"/>
      <c r="U34" s="498"/>
      <c r="V34" s="498"/>
      <c r="W34" s="498"/>
      <c r="X34" s="498"/>
      <c r="Y34" s="498"/>
      <c r="Z34" s="498"/>
      <c r="AA34" s="498"/>
      <c r="AB34" s="498"/>
      <c r="AC34" s="498"/>
      <c r="AD34" s="498"/>
      <c r="AE34" s="498"/>
    </row>
    <row r="35" spans="3:31" ht="24" customHeight="1">
      <c r="C35" s="497"/>
      <c r="D35" s="497"/>
      <c r="E35" s="488" t="s">
        <v>56</v>
      </c>
      <c r="F35" s="488"/>
      <c r="G35" s="488"/>
      <c r="H35" s="488"/>
      <c r="I35" s="488"/>
      <c r="J35" s="501"/>
      <c r="K35" s="501"/>
      <c r="L35" s="501"/>
      <c r="M35" s="501"/>
      <c r="N35" s="501"/>
      <c r="O35" s="501"/>
      <c r="P35" s="171" t="s">
        <v>225</v>
      </c>
      <c r="Q35" s="495"/>
      <c r="R35" s="495"/>
      <c r="S35" s="172" t="s">
        <v>226</v>
      </c>
      <c r="T35" s="172" t="s">
        <v>227</v>
      </c>
      <c r="U35" s="172"/>
      <c r="V35" s="172" t="s">
        <v>228</v>
      </c>
      <c r="W35" s="172"/>
      <c r="X35" s="172"/>
      <c r="Y35" s="172"/>
      <c r="Z35" s="172" t="s">
        <v>229</v>
      </c>
      <c r="AA35" s="495">
        <f>Q35*U35</f>
        <v>0</v>
      </c>
      <c r="AB35" s="495"/>
      <c r="AC35" s="495"/>
      <c r="AD35" s="172" t="s">
        <v>226</v>
      </c>
      <c r="AE35" s="173"/>
    </row>
    <row r="36" spans="3:31" ht="24" customHeight="1">
      <c r="C36" s="497"/>
      <c r="D36" s="497"/>
      <c r="E36" s="488" t="s">
        <v>57</v>
      </c>
      <c r="F36" s="488"/>
      <c r="G36" s="488"/>
      <c r="H36" s="488"/>
      <c r="I36" s="488"/>
      <c r="J36" s="501"/>
      <c r="K36" s="501"/>
      <c r="L36" s="501"/>
      <c r="M36" s="501"/>
      <c r="N36" s="501"/>
      <c r="O36" s="501"/>
      <c r="P36" s="171" t="s">
        <v>225</v>
      </c>
      <c r="Q36" s="495"/>
      <c r="R36" s="495"/>
      <c r="S36" s="172" t="s">
        <v>226</v>
      </c>
      <c r="T36" s="172" t="s">
        <v>227</v>
      </c>
      <c r="U36" s="172"/>
      <c r="V36" s="179" t="s">
        <v>235</v>
      </c>
      <c r="W36" s="172" t="s">
        <v>227</v>
      </c>
      <c r="X36" s="172"/>
      <c r="Y36" s="172" t="s">
        <v>228</v>
      </c>
      <c r="Z36" s="172" t="s">
        <v>229</v>
      </c>
      <c r="AA36" s="495">
        <f>Q36*U36*X36</f>
        <v>0</v>
      </c>
      <c r="AB36" s="495"/>
      <c r="AC36" s="495"/>
      <c r="AD36" s="172" t="s">
        <v>226</v>
      </c>
      <c r="AE36" s="173"/>
    </row>
    <row r="37" spans="3:31" ht="24" customHeight="1" thickBot="1">
      <c r="C37" s="497"/>
      <c r="D37" s="497"/>
      <c r="E37" s="503" t="s">
        <v>52</v>
      </c>
      <c r="F37" s="503"/>
      <c r="G37" s="503"/>
      <c r="H37" s="503"/>
      <c r="I37" s="503"/>
      <c r="J37" s="496"/>
      <c r="K37" s="496"/>
      <c r="L37" s="496"/>
      <c r="M37" s="496"/>
      <c r="N37" s="496"/>
      <c r="O37" s="496"/>
      <c r="P37" s="499"/>
      <c r="Q37" s="499"/>
      <c r="R37" s="499"/>
      <c r="S37" s="499"/>
      <c r="T37" s="499"/>
      <c r="U37" s="499"/>
      <c r="V37" s="499"/>
      <c r="W37" s="499"/>
      <c r="X37" s="499"/>
      <c r="Y37" s="499"/>
      <c r="Z37" s="499"/>
      <c r="AA37" s="499"/>
      <c r="AB37" s="499"/>
      <c r="AC37" s="499"/>
      <c r="AD37" s="499"/>
      <c r="AE37" s="499"/>
    </row>
    <row r="38" spans="3:31" ht="24" customHeight="1" thickTop="1">
      <c r="C38" s="497"/>
      <c r="D38" s="497"/>
      <c r="E38" s="504" t="s">
        <v>53</v>
      </c>
      <c r="F38" s="504"/>
      <c r="G38" s="504"/>
      <c r="H38" s="504"/>
      <c r="I38" s="504"/>
      <c r="J38" s="502">
        <f>SUM(J32:O37)</f>
        <v>0</v>
      </c>
      <c r="K38" s="502"/>
      <c r="L38" s="502"/>
      <c r="M38" s="502"/>
      <c r="N38" s="502"/>
      <c r="O38" s="502"/>
      <c r="P38" s="500"/>
      <c r="Q38" s="500"/>
      <c r="R38" s="500"/>
      <c r="S38" s="500"/>
      <c r="T38" s="500"/>
      <c r="U38" s="500"/>
      <c r="V38" s="500"/>
      <c r="W38" s="500"/>
      <c r="X38" s="500"/>
      <c r="Y38" s="500"/>
      <c r="Z38" s="500"/>
      <c r="AA38" s="500"/>
      <c r="AB38" s="500"/>
      <c r="AC38" s="500"/>
      <c r="AD38" s="500"/>
      <c r="AE38" s="500"/>
    </row>
    <row r="39" spans="2:14" ht="18" customHeight="1">
      <c r="B39" s="68"/>
      <c r="C39" s="68" t="s">
        <v>224</v>
      </c>
      <c r="D39" s="68"/>
      <c r="E39" s="68"/>
      <c r="F39" s="68"/>
      <c r="G39" s="68"/>
      <c r="H39" s="68"/>
      <c r="I39" s="68"/>
      <c r="J39" s="68"/>
      <c r="K39" s="68"/>
      <c r="L39" s="68"/>
      <c r="M39" s="68"/>
      <c r="N39" s="68"/>
    </row>
    <row r="40" spans="2:14" ht="18" customHeight="1">
      <c r="B40" s="68"/>
      <c r="C40" s="68"/>
      <c r="D40" s="1" t="s">
        <v>223</v>
      </c>
      <c r="E40" s="68"/>
      <c r="F40" s="68"/>
      <c r="G40" s="68"/>
      <c r="H40" s="68"/>
      <c r="I40" s="68"/>
      <c r="J40" s="68"/>
      <c r="K40" s="68"/>
      <c r="L40" s="68"/>
      <c r="M40" s="68"/>
      <c r="N40" s="68"/>
    </row>
    <row r="41" spans="2:14" ht="18" customHeight="1">
      <c r="B41" s="68"/>
      <c r="C41" s="68"/>
      <c r="D41" s="1" t="s">
        <v>245</v>
      </c>
      <c r="E41" s="68"/>
      <c r="F41" s="68"/>
      <c r="G41" s="68"/>
      <c r="H41" s="68"/>
      <c r="I41" s="68"/>
      <c r="J41" s="68"/>
      <c r="K41" s="68"/>
      <c r="L41" s="68"/>
      <c r="M41" s="68"/>
      <c r="N41" s="68"/>
    </row>
    <row r="42" spans="2:14" ht="19.5" customHeight="1">
      <c r="B42" s="68"/>
      <c r="C42" s="68"/>
      <c r="E42" s="68"/>
      <c r="F42" s="68"/>
      <c r="G42" s="68"/>
      <c r="H42" s="68"/>
      <c r="I42" s="68"/>
      <c r="J42" s="68"/>
      <c r="K42" s="68"/>
      <c r="L42" s="68"/>
      <c r="M42" s="68"/>
      <c r="N42" s="68"/>
    </row>
    <row r="43" spans="2:31" ht="19.5" customHeight="1">
      <c r="B43" s="68"/>
      <c r="C43" s="68"/>
      <c r="E43" s="68"/>
      <c r="F43" s="68"/>
      <c r="G43" s="68"/>
      <c r="H43" s="68"/>
      <c r="I43" s="68"/>
      <c r="J43" s="497" t="s">
        <v>246</v>
      </c>
      <c r="K43" s="488" t="s">
        <v>247</v>
      </c>
      <c r="L43" s="488"/>
      <c r="M43" s="488"/>
      <c r="N43" s="489" t="s">
        <v>248</v>
      </c>
      <c r="O43" s="490"/>
      <c r="P43" s="490"/>
      <c r="Q43" s="491"/>
      <c r="R43" s="489" t="s">
        <v>249</v>
      </c>
      <c r="S43" s="490"/>
      <c r="T43" s="490"/>
      <c r="U43" s="490"/>
      <c r="V43" s="491"/>
      <c r="W43" s="489" t="s">
        <v>250</v>
      </c>
      <c r="X43" s="490"/>
      <c r="Y43" s="490"/>
      <c r="Z43" s="490"/>
      <c r="AA43" s="490"/>
      <c r="AB43" s="490"/>
      <c r="AC43" s="490"/>
      <c r="AD43" s="490"/>
      <c r="AE43" s="491"/>
    </row>
    <row r="44" spans="2:31" ht="19.5" customHeight="1">
      <c r="B44" s="68"/>
      <c r="C44" s="68"/>
      <c r="E44" s="68"/>
      <c r="F44" s="68"/>
      <c r="G44" s="68"/>
      <c r="H44" s="68"/>
      <c r="I44" s="68"/>
      <c r="J44" s="497"/>
      <c r="K44" s="488" t="s">
        <v>251</v>
      </c>
      <c r="L44" s="488"/>
      <c r="M44" s="488"/>
      <c r="N44" s="492"/>
      <c r="O44" s="493"/>
      <c r="P44" s="493"/>
      <c r="Q44" s="494"/>
      <c r="R44" s="492"/>
      <c r="S44" s="493"/>
      <c r="T44" s="493"/>
      <c r="U44" s="493"/>
      <c r="V44" s="494"/>
      <c r="W44" s="492"/>
      <c r="X44" s="493"/>
      <c r="Y44" s="493"/>
      <c r="Z44" s="493"/>
      <c r="AA44" s="493"/>
      <c r="AB44" s="493"/>
      <c r="AC44" s="493"/>
      <c r="AD44" s="493"/>
      <c r="AE44" s="494"/>
    </row>
    <row r="45" spans="10:31" ht="19.5" customHeight="1">
      <c r="J45" s="497"/>
      <c r="K45" s="488" t="s">
        <v>252</v>
      </c>
      <c r="L45" s="488"/>
      <c r="M45" s="488"/>
      <c r="N45" s="492"/>
      <c r="O45" s="493"/>
      <c r="P45" s="493"/>
      <c r="Q45" s="494"/>
      <c r="R45" s="492"/>
      <c r="S45" s="493"/>
      <c r="T45" s="493"/>
      <c r="U45" s="493"/>
      <c r="V45" s="494"/>
      <c r="W45" s="492"/>
      <c r="X45" s="493"/>
      <c r="Y45" s="493"/>
      <c r="Z45" s="493"/>
      <c r="AA45" s="493"/>
      <c r="AB45" s="493"/>
      <c r="AC45" s="493"/>
      <c r="AD45" s="493"/>
      <c r="AE45" s="494"/>
    </row>
  </sheetData>
  <sheetProtection/>
  <mergeCells count="80">
    <mergeCell ref="S8:AD8"/>
    <mergeCell ref="S9:AD9"/>
    <mergeCell ref="C12:E12"/>
    <mergeCell ref="X12:AE12"/>
    <mergeCell ref="C7:E7"/>
    <mergeCell ref="F11:N11"/>
    <mergeCell ref="Q8:R8"/>
    <mergeCell ref="Q9:R9"/>
    <mergeCell ref="G7:I7"/>
    <mergeCell ref="P7:R7"/>
    <mergeCell ref="C32:D38"/>
    <mergeCell ref="E29:I29"/>
    <mergeCell ref="E30:I30"/>
    <mergeCell ref="E33:I33"/>
    <mergeCell ref="C29:D31"/>
    <mergeCell ref="E32:I32"/>
    <mergeCell ref="E38:I38"/>
    <mergeCell ref="E35:I35"/>
    <mergeCell ref="C13:E26"/>
    <mergeCell ref="C27:E27"/>
    <mergeCell ref="C11:E11"/>
    <mergeCell ref="C10:E10"/>
    <mergeCell ref="C8:E8"/>
    <mergeCell ref="C9:E9"/>
    <mergeCell ref="F12:I12"/>
    <mergeCell ref="L12:O12"/>
    <mergeCell ref="R12:U12"/>
    <mergeCell ref="B3:AE3"/>
    <mergeCell ref="C5:E5"/>
    <mergeCell ref="C6:E6"/>
    <mergeCell ref="G5:N5"/>
    <mergeCell ref="O5:W5"/>
    <mergeCell ref="G8:P8"/>
    <mergeCell ref="G9:P9"/>
    <mergeCell ref="P37:AE37"/>
    <mergeCell ref="AA32:AC32"/>
    <mergeCell ref="P38:AE38"/>
    <mergeCell ref="P33:AE33"/>
    <mergeCell ref="Q32:R32"/>
    <mergeCell ref="C28:I28"/>
    <mergeCell ref="J28:O28"/>
    <mergeCell ref="E31:I31"/>
    <mergeCell ref="J31:O31"/>
    <mergeCell ref="J30:O30"/>
    <mergeCell ref="E34:I34"/>
    <mergeCell ref="J34:O34"/>
    <mergeCell ref="J38:O38"/>
    <mergeCell ref="E36:I36"/>
    <mergeCell ref="J36:O36"/>
    <mergeCell ref="E37:I37"/>
    <mergeCell ref="J35:O35"/>
    <mergeCell ref="P29:AE29"/>
    <mergeCell ref="P34:AE34"/>
    <mergeCell ref="P30:AE30"/>
    <mergeCell ref="P31:AE31"/>
    <mergeCell ref="R11:W11"/>
    <mergeCell ref="J32:O32"/>
    <mergeCell ref="J33:O33"/>
    <mergeCell ref="J29:O29"/>
    <mergeCell ref="O11:Q11"/>
    <mergeCell ref="K45:M45"/>
    <mergeCell ref="Q35:R35"/>
    <mergeCell ref="AA35:AC35"/>
    <mergeCell ref="Q36:R36"/>
    <mergeCell ref="AA36:AC36"/>
    <mergeCell ref="J37:O37"/>
    <mergeCell ref="N45:Q45"/>
    <mergeCell ref="R45:V45"/>
    <mergeCell ref="W45:AE45"/>
    <mergeCell ref="J43:J45"/>
    <mergeCell ref="B2:AE2"/>
    <mergeCell ref="K43:M43"/>
    <mergeCell ref="N43:Q43"/>
    <mergeCell ref="R43:V43"/>
    <mergeCell ref="W43:AE43"/>
    <mergeCell ref="K44:M44"/>
    <mergeCell ref="N44:Q44"/>
    <mergeCell ref="R44:V44"/>
    <mergeCell ref="W44:AE44"/>
    <mergeCell ref="P28:AE28"/>
  </mergeCells>
  <dataValidations count="3">
    <dataValidation type="list" allowBlank="1" showInputMessage="1" showErrorMessage="1" sqref="O5:W5">
      <formula1>事業名</formula1>
    </dataValidation>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2019-03-19T11:00:58Z</cp:lastPrinted>
  <dcterms:created xsi:type="dcterms:W3CDTF">2012-11-26T05:49:53Z</dcterms:created>
  <dcterms:modified xsi:type="dcterms:W3CDTF">2019-03-19T11:04:15Z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