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8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s>
  <externalReferences>
    <externalReference r:id="rId17"/>
    <externalReference r:id="rId18"/>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0">'様式2号'!$B$1:$I$29</definedName>
    <definedName name="_xlnm.Print_Area" localSheetId="1">'様式3号'!$B$1:$I$17</definedName>
    <definedName name="_xlnm.Print_Area" localSheetId="2">'様式4号'!$B$1:$I$31</definedName>
    <definedName name="_xlnm.Print_Area" localSheetId="3">'様式5号'!$B$1:$M$17</definedName>
    <definedName name="_xlnm.Print_Area" localSheetId="4">'様式6号'!$B$1:$I$29</definedName>
    <definedName name="_xlnm.Print_Area" localSheetId="5">'様式7号'!$B$1:$M$17</definedName>
    <definedName name="_xlnm.Print_Area" localSheetId="6">'様式8号'!$B$1:$AE$46</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0">'[1]リスト'!$B$3:$B$47</definedName>
    <definedName name="競技団体名" localSheetId="7">'[2]リスト'!$B$3:$B$47</definedName>
    <definedName name="競技団体名" localSheetId="8">'[2]リスト'!$B$3:$B$47</definedName>
    <definedName name="競技団体名">#REF!</definedName>
    <definedName name="参加者区分" localSheetId="9">'[2]リスト'!$E$3:$E$6</definedName>
    <definedName name="参加者区分" localSheetId="10">'[1]リスト'!$E$3:$E$6</definedName>
    <definedName name="参加者区分" localSheetId="7">'[2]リスト'!$E$3:$E$6</definedName>
    <definedName name="参加者区分" localSheetId="8">'[2]リスト'!$E$3:$E$6</definedName>
    <definedName name="参加者区分">#REF!</definedName>
    <definedName name="事業名" localSheetId="9">'[2]リスト'!$C$3:$C$10</definedName>
    <definedName name="事業名" localSheetId="10">'[1]リスト'!$C$3:$C$10</definedName>
    <definedName name="事業名" localSheetId="7">'[2]リスト'!$C$3:$C$10</definedName>
    <definedName name="事業名" localSheetId="8">'[2]リスト'!$C$3:$C$10</definedName>
    <definedName name="事業名">#REF!</definedName>
    <definedName name="種別" localSheetId="9">'[2]リスト'!$D$3:$D$12</definedName>
    <definedName name="種別" localSheetId="10">'[1]リスト'!$D$3:$D$12</definedName>
    <definedName name="種別" localSheetId="7">'[2]リスト'!$D$3:$D$12</definedName>
    <definedName name="種別" localSheetId="8">'[2]リスト'!$D$3:$D$12</definedName>
    <definedName name="種別">#REF!</definedName>
  </definedNames>
  <calcPr fullCalcOnLoad="1"/>
</workbook>
</file>

<file path=xl/sharedStrings.xml><?xml version="1.0" encoding="utf-8"?>
<sst xmlns="http://schemas.openxmlformats.org/spreadsheetml/2006/main" count="750" uniqueCount="233">
  <si>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</si>
  <si>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</si>
  <si>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</si>
  <si>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</si>
  <si>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</si>
  <si>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</si>
  <si>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</si>
  <si>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</si>
  <si>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</si>
  <si>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</si>
  <si>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</si>
  <si>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</si>
  <si>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</si>
  <si>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</si>
  <si>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</si>
  <si>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</si>
  <si>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</si>
  <si>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</si>
  <si>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</si>
  <si>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</si>
  <si>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</si>
  <si>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</si>
  <si>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</si>
  <si>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</si>
  <si>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</si>
  <si>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</si>
  <si>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</si>
  <si>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</si>
  <si>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</si>
  <si>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</si>
  <si>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</si>
  <si>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</si>
  <si>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</si>
  <si>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</si>
  <si>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</si>
  <si>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</si>
  <si>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</si>
  <si>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</si>
  <si>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</si>
  <si>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</si>
  <si>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</si>
  <si>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</si>
  <si>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</si>
  <si>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</si>
  <si>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</si>
  <si>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</si>
  <si>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</si>
  <si>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</si>
  <si>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</si>
  <si>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</si>
  <si>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</si>
  <si>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</si>
  <si>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</si>
  <si>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</si>
  <si>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</si>
  <si>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</si>
  <si>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</si>
  <si>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銀行名</t>
  </si>
  <si>
    <t>銀行</t>
  </si>
  <si>
    <t>（ふりがな）</t>
  </si>
  <si>
    <t>TEL</t>
  </si>
  <si>
    <t>E-mail</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</si>
  <si>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</si>
  <si>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</si>
  <si>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</si>
  <si>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</si>
  <si>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</si>
  <si>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</si>
  <si>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</si>
  <si>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</si>
  <si>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</si>
  <si>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</si>
  <si>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</si>
  <si>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</si>
  <si>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</si>
  <si>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</si>
  <si>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</si>
  <si>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</si>
  <si>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</si>
  <si>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</si>
  <si>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</si>
  <si>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</si>
  <si>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</si>
  <si>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</si>
  <si>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</si>
  <si>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</si>
  <si>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</si>
  <si>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</si>
  <si>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</si>
  <si>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</si>
  <si>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</si>
  <si>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</si>
  <si>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</si>
  <si>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</si>
  <si>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</si>
  <si>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</si>
  <si>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</si>
  <si>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</si>
  <si>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</si>
  <si>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</si>
  <si>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</si>
  <si>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</si>
  <si>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</si>
  <si>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</si>
  <si>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</si>
  <si>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</si>
  <si>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</si>
  <si>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</si>
  <si>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</si>
  <si>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</si>
  <si>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</si>
  <si>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</si>
  <si>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</si>
  <si>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</si>
  <si>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</si>
  <si>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</si>
  <si>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</si>
  <si>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</si>
  <si>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</si>
  <si>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</si>
  <si>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</si>
  <si>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</si>
  <si>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</si>
  <si>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</si>
  <si>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</si>
  <si>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</si>
  <si>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</si>
  <si>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</si>
  <si>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</si>
  <si>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</si>
  <si>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</si>
  <si>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</si>
  <si>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</si>
  <si>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</si>
  <si>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</si>
  <si>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</si>
  <si>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</si>
  <si>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</si>
  <si>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</si>
  <si>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</si>
  <si>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</si>
  <si>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</si>
  <si>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</si>
  <si>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</si>
  <si>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</si>
  <si>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</si>
  <si>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</si>
  <si>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</si>
  <si>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</si>
  <si>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選手の競技力向上を図るため、下記の事業を実施する。</t>
  </si>
  <si>
    <t>　このことについて、強化指定クラブ等支援事業費補助金の交付を受けたいので、関係書類を添えて、次のとおり申請します。</t>
  </si>
  <si>
    <t>経　　路</t>
  </si>
  <si>
    <t>様式第13号</t>
  </si>
  <si>
    <t>資　金　計　画　書</t>
  </si>
  <si>
    <t>【競技団体名：</t>
  </si>
  <si>
    <t>事業名</t>
  </si>
  <si>
    <t>4月</t>
  </si>
  <si>
    <t>5月</t>
  </si>
  <si>
    <t>6月</t>
  </si>
  <si>
    <t>7月</t>
  </si>
  <si>
    <t>8月</t>
  </si>
  <si>
    <t>9月</t>
  </si>
  <si>
    <t>10月</t>
  </si>
  <si>
    <t>11月</t>
  </si>
  <si>
    <t>12月</t>
  </si>
  <si>
    <t>1月</t>
  </si>
  <si>
    <t>2月</t>
  </si>
  <si>
    <t>3月</t>
  </si>
  <si>
    <t>】</t>
  </si>
  <si>
    <t>団体(学校)名</t>
  </si>
  <si>
    <t>(男・女)</t>
  </si>
  <si>
    <t>競技名</t>
  </si>
  <si>
    <t>団体名</t>
  </si>
  <si>
    <t>普通・当座</t>
  </si>
  <si>
    <t>競　技　名</t>
  </si>
  <si>
    <t>□参加者名簿兼経費内訳書（様式第9号）</t>
  </si>
  <si>
    <t>□領収書等証拠書類（写し）</t>
  </si>
  <si>
    <t>□領収書等証拠書類(写し)</t>
  </si>
  <si>
    <t>精算額</t>
  </si>
  <si>
    <t>強化指定クラブ支援事業</t>
  </si>
  <si>
    <t>　このことについて、強化指定クラブ支援事業費補助金の変更をしたいので、関係書類を添えて、次のとおり申請します。</t>
  </si>
  <si>
    <t>□強化指定クラブ支援事業実施計画書（様式第8号）</t>
  </si>
  <si>
    <t>強化指定クラブ支援事業実施計画書</t>
  </si>
  <si>
    <t>強化指定クラブ支援事業実施報告書</t>
  </si>
  <si>
    <t>強化指定クラブ支援事業</t>
  </si>
  <si>
    <t>□強化指定クラブ支援事業実施報告書（様式第11号）</t>
  </si>
  <si>
    <t>（　　　　月分）</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</si>
  <si>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</si>
  <si>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</si>
  <si>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</si>
  <si>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</si>
  <si>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</si>
  <si>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</si>
  <si>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</si>
  <si>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</si>
  <si>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鉄道</t>
  </si>
  <si>
    <t>航空機</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</si>
  <si>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</si>
  <si>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</si>
  <si>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</si>
  <si>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</si>
  <si>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</si>
  <si>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</si>
  <si>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</si>
  <si>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</si>
  <si>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</si>
  <si>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</si>
  <si>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</si>
  <si>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</si>
  <si>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</si>
  <si>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</si>
  <si>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</si>
  <si>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</si>
  <si>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</si>
  <si>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</si>
  <si>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</si>
  <si>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</si>
  <si>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</si>
  <si>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大会参加費</t>
  </si>
  <si>
    <t>保険料</t>
  </si>
  <si>
    <t>大会参加費</t>
  </si>
  <si>
    <t>研修会等受講料</t>
  </si>
  <si>
    <t>交通費内訳（自家用車使用の場合）</t>
  </si>
  <si>
    <t>令和　　年　　月　　日</t>
  </si>
  <si>
    <t>令和５年度強化指定クラブ支援事業費補助金交付申請書</t>
  </si>
  <si>
    <t>令和５年度強化指定クラブ支援事業費補助金変更承認申請書</t>
  </si>
  <si>
    <t>令和　　年　　月　　日</t>
  </si>
  <si>
    <t>令和５年度強化指定クラブ支援事業費補助金事業完了報告書</t>
  </si>
  <si>
    <t>　令和５年度強化指定クラブ支援事業費補助金について、事業が完了したので、関係書類を添えて報告します。</t>
  </si>
  <si>
    <t>令和</t>
  </si>
  <si>
    <t>令和</t>
  </si>
  <si>
    <t>令和５年度強化指定クラブ支援事業費補助金（概算払）請求書</t>
  </si>
  <si>
    <t>　令和５年度強化指定クラブ支援事業について、補助金の支払いを受けたいので、次のとおり請求します。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</si>
</sst>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4"/>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style="thin"/>
      <bottom style="double"/>
    </border>
    <border>
      <left>
        <color indexed="63"/>
      </left>
      <right>
        <color indexed="63"/>
      </right>
      <top style="medium"/>
      <bottom>
        <color indexed="63"/>
      </bottom>
    </border>
    <border>
      <left style="thin"/>
      <right style="thin"/>
      <top>
        <color indexed="63"/>
      </top>
      <bottom style="medium"/>
    </border>
    <border>
      <left style="thin"/>
      <right style="thin"/>
      <top style="thin"/>
      <bottom style="hair"/>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35">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8" fillId="0" borderId="0" xfId="68" applyFont="1" applyFill="1" applyBorder="1" applyAlignment="1">
      <alignment horizontal="center" vertical="center"/>
      <protection/>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16" fillId="0" borderId="0" xfId="68" applyFont="1" applyAlignment="1">
      <alignment vertical="center"/>
      <protection/>
    </xf>
    <xf numFmtId="0" fontId="14"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3" fillId="0" borderId="28"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31"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38" fontId="3" fillId="0" borderId="22" xfId="50" applyFont="1" applyFill="1" applyBorder="1" applyAlignment="1">
      <alignment vertical="center"/>
    </xf>
    <xf numFmtId="0" fontId="4" fillId="0" borderId="33" xfId="68" applyFont="1" applyBorder="1" applyAlignment="1">
      <alignment horizontal="center" vertical="center"/>
      <protection/>
    </xf>
    <xf numFmtId="0" fontId="4" fillId="0" borderId="34" xfId="66" applyFont="1" applyBorder="1" applyAlignment="1" quotePrefix="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3" fillId="0" borderId="30"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36"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25"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8" xfId="68" applyFont="1" applyBorder="1" applyAlignment="1">
      <alignment vertical="center" wrapText="1"/>
      <protection/>
    </xf>
    <xf numFmtId="0" fontId="4" fillId="0" borderId="39" xfId="68" applyFont="1" applyBorder="1" applyAlignment="1">
      <alignment vertical="center" wrapText="1"/>
      <protection/>
    </xf>
    <xf numFmtId="181" fontId="4" fillId="0" borderId="40" xfId="68" applyNumberFormat="1" applyFont="1" applyBorder="1" applyAlignment="1">
      <alignment vertical="center" shrinkToFit="1"/>
      <protection/>
    </xf>
    <xf numFmtId="181" fontId="4" fillId="0" borderId="41" xfId="68" applyNumberFormat="1" applyFont="1" applyBorder="1" applyAlignment="1">
      <alignment vertical="center" shrinkToFit="1"/>
      <protection/>
    </xf>
    <xf numFmtId="181" fontId="4" fillId="0" borderId="42" xfId="68" applyNumberFormat="1" applyFont="1" applyBorder="1" applyAlignment="1">
      <alignment vertical="center" shrinkToFit="1"/>
      <protection/>
    </xf>
    <xf numFmtId="181" fontId="4" fillId="0" borderId="43" xfId="68" applyNumberFormat="1" applyFont="1" applyBorder="1" applyAlignment="1">
      <alignment vertical="center" shrinkToFit="1"/>
      <protection/>
    </xf>
    <xf numFmtId="181" fontId="4" fillId="0" borderId="44" xfId="68" applyNumberFormat="1" applyFont="1" applyBorder="1" applyAlignment="1">
      <alignment vertical="center" shrinkToFit="1"/>
      <protection/>
    </xf>
    <xf numFmtId="0" fontId="4" fillId="0" borderId="38" xfId="68" applyFont="1" applyBorder="1" applyAlignment="1">
      <alignment vertical="center" shrinkToFit="1"/>
      <protection/>
    </xf>
    <xf numFmtId="0" fontId="4" fillId="0" borderId="39" xfId="68" applyFont="1" applyBorder="1" applyAlignment="1">
      <alignment vertical="center" shrinkToFit="1"/>
      <protection/>
    </xf>
    <xf numFmtId="0" fontId="3" fillId="0" borderId="45"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46" xfId="53" applyFont="1" applyFill="1" applyBorder="1" applyAlignment="1">
      <alignment vertical="center"/>
    </xf>
    <xf numFmtId="0" fontId="8" fillId="0" borderId="47" xfId="68" applyFont="1" applyFill="1" applyBorder="1" applyAlignment="1">
      <alignment vertical="center"/>
      <protection/>
    </xf>
    <xf numFmtId="38" fontId="3" fillId="0" borderId="11" xfId="50" applyFont="1" applyFill="1" applyBorder="1" applyAlignment="1">
      <alignment horizontal="right" vertical="center"/>
    </xf>
    <xf numFmtId="0" fontId="8" fillId="0" borderId="46" xfId="68" applyFont="1" applyFill="1" applyBorder="1" applyAlignment="1">
      <alignment horizontal="center" vertical="center" wrapText="1"/>
      <protection/>
    </xf>
    <xf numFmtId="0" fontId="20" fillId="0" borderId="0" xfId="67" applyFont="1">
      <alignment vertical="center"/>
      <protection/>
    </xf>
    <xf numFmtId="0" fontId="19" fillId="0" borderId="0" xfId="67" applyFont="1">
      <alignment vertical="center"/>
      <protection/>
    </xf>
    <xf numFmtId="0" fontId="21"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48" xfId="67" applyFont="1" applyBorder="1" applyAlignment="1">
      <alignment horizontal="center" vertical="center"/>
      <protection/>
    </xf>
    <xf numFmtId="0" fontId="19" fillId="0" borderId="49" xfId="67" applyFont="1" applyBorder="1" applyAlignment="1">
      <alignment horizontal="center" vertical="center"/>
      <protection/>
    </xf>
    <xf numFmtId="0" fontId="19" fillId="0" borderId="50" xfId="67" applyFont="1" applyBorder="1" applyAlignment="1">
      <alignment horizontal="center" vertical="center"/>
      <protection/>
    </xf>
    <xf numFmtId="0" fontId="19" fillId="0" borderId="51" xfId="67" applyFont="1" applyBorder="1" applyAlignment="1">
      <alignment horizontal="center" vertical="center"/>
      <protection/>
    </xf>
    <xf numFmtId="0" fontId="19" fillId="0" borderId="52" xfId="67" applyFont="1" applyFill="1" applyBorder="1" applyAlignment="1">
      <alignment horizontal="center" vertical="center"/>
      <protection/>
    </xf>
    <xf numFmtId="38" fontId="19" fillId="0" borderId="49" xfId="55" applyFont="1" applyBorder="1" applyAlignment="1">
      <alignment vertical="center"/>
    </xf>
    <xf numFmtId="38" fontId="19" fillId="0" borderId="50" xfId="55" applyFont="1" applyBorder="1" applyAlignment="1">
      <alignment vertical="center"/>
    </xf>
    <xf numFmtId="38" fontId="19" fillId="0" borderId="51" xfId="55" applyFont="1" applyBorder="1" applyAlignment="1">
      <alignment vertical="center"/>
    </xf>
    <xf numFmtId="38" fontId="19" fillId="0" borderId="52" xfId="55" applyFont="1" applyBorder="1" applyAlignment="1">
      <alignment vertical="center"/>
    </xf>
    <xf numFmtId="0" fontId="19" fillId="0" borderId="53" xfId="67" applyFont="1" applyBorder="1" applyAlignment="1">
      <alignment horizontal="center" vertical="center"/>
      <protection/>
    </xf>
    <xf numFmtId="38" fontId="19" fillId="0" borderId="54" xfId="55" applyFont="1" applyBorder="1" applyAlignment="1">
      <alignment vertical="center"/>
    </xf>
    <xf numFmtId="38" fontId="19" fillId="0" borderId="55" xfId="55" applyFont="1" applyBorder="1" applyAlignment="1">
      <alignment vertical="center"/>
    </xf>
    <xf numFmtId="38" fontId="19" fillId="0" borderId="56" xfId="55" applyFont="1" applyBorder="1" applyAlignment="1">
      <alignment vertical="center"/>
    </xf>
    <xf numFmtId="38" fontId="19" fillId="0" borderId="57" xfId="55" applyFont="1" applyBorder="1" applyAlignment="1">
      <alignment vertical="center"/>
    </xf>
    <xf numFmtId="0" fontId="4" fillId="0" borderId="58" xfId="66" applyFont="1" applyBorder="1" applyAlignment="1" quotePrefix="1">
      <alignment vertical="center"/>
      <protection/>
    </xf>
    <xf numFmtId="0" fontId="4" fillId="0" borderId="59" xfId="66" applyFont="1" applyBorder="1" applyAlignment="1">
      <alignment vertical="center"/>
      <protection/>
    </xf>
    <xf numFmtId="0" fontId="4" fillId="0" borderId="60" xfId="66" applyFont="1" applyBorder="1" applyAlignment="1">
      <alignment vertical="center"/>
      <protection/>
    </xf>
    <xf numFmtId="0" fontId="14" fillId="0" borderId="46" xfId="68" applyFont="1" applyBorder="1" applyAlignment="1">
      <alignment horizontal="center" vertical="center" shrinkToFit="1"/>
      <protection/>
    </xf>
    <xf numFmtId="38" fontId="14" fillId="0" borderId="61" xfId="55" applyFont="1" applyBorder="1" applyAlignment="1">
      <alignment vertical="center" shrinkToFit="1"/>
    </xf>
    <xf numFmtId="38" fontId="14" fillId="0" borderId="38" xfId="55" applyFont="1" applyBorder="1" applyAlignment="1">
      <alignment vertical="center" shrinkToFit="1"/>
    </xf>
    <xf numFmtId="38" fontId="14" fillId="0" borderId="62" xfId="55" applyFont="1" applyBorder="1" applyAlignment="1">
      <alignment vertical="center" shrinkToFit="1"/>
    </xf>
    <xf numFmtId="38" fontId="14" fillId="0" borderId="63" xfId="55" applyFont="1" applyBorder="1" applyAlignment="1">
      <alignment vertical="center" shrinkToFit="1"/>
    </xf>
    <xf numFmtId="0" fontId="14" fillId="0" borderId="31"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30" xfId="68" applyFont="1" applyBorder="1" applyAlignment="1">
      <alignment horizontal="center" vertical="center" shrinkToFit="1"/>
      <protection/>
    </xf>
    <xf numFmtId="0" fontId="14" fillId="0" borderId="42" xfId="68" applyFont="1" applyBorder="1" applyAlignment="1">
      <alignment horizontal="center" vertical="center" shrinkToFit="1"/>
      <protection/>
    </xf>
    <xf numFmtId="38" fontId="14" fillId="0" borderId="24" xfId="55" applyFont="1" applyBorder="1" applyAlignment="1">
      <alignment vertical="center" shrinkToFit="1"/>
    </xf>
    <xf numFmtId="38" fontId="14" fillId="0" borderId="14" xfId="55" applyFont="1" applyBorder="1" applyAlignment="1">
      <alignment vertical="center" shrinkToFit="1"/>
    </xf>
    <xf numFmtId="38" fontId="14" fillId="0" borderId="64" xfId="55" applyFont="1" applyBorder="1" applyAlignment="1">
      <alignment vertical="center" shrinkToFit="1"/>
    </xf>
    <xf numFmtId="38" fontId="14" fillId="0" borderId="65" xfId="55" applyFont="1" applyBorder="1" applyAlignment="1">
      <alignment vertical="center" shrinkToFit="1"/>
    </xf>
    <xf numFmtId="0" fontId="14" fillId="0" borderId="66" xfId="68" applyFont="1" applyBorder="1" applyAlignment="1">
      <alignment horizontal="center" vertical="center" shrinkToFit="1"/>
      <protection/>
    </xf>
    <xf numFmtId="0" fontId="14" fillId="0" borderId="41" xfId="68" applyFont="1" applyBorder="1" applyAlignment="1">
      <alignment horizontal="center" vertical="center" shrinkToFit="1"/>
      <protection/>
    </xf>
    <xf numFmtId="38" fontId="14" fillId="0" borderId="25" xfId="55" applyFont="1" applyBorder="1" applyAlignment="1">
      <alignment vertical="center" shrinkToFit="1"/>
    </xf>
    <xf numFmtId="38" fontId="14" fillId="0" borderId="37" xfId="55" applyFont="1" applyBorder="1" applyAlignment="1">
      <alignment vertical="center" shrinkToFit="1"/>
    </xf>
    <xf numFmtId="38" fontId="14" fillId="0" borderId="36" xfId="55" applyFont="1" applyBorder="1" applyAlignment="1">
      <alignment vertical="center" shrinkToFit="1"/>
    </xf>
    <xf numFmtId="38" fontId="14" fillId="0" borderId="67" xfId="55" applyFont="1" applyBorder="1" applyAlignment="1">
      <alignment vertical="center" shrinkToFit="1"/>
    </xf>
    <xf numFmtId="38" fontId="14" fillId="0" borderId="68" xfId="55" applyFont="1" applyBorder="1" applyAlignment="1">
      <alignment vertical="center" shrinkToFit="1"/>
    </xf>
    <xf numFmtId="38" fontId="14" fillId="0" borderId="39" xfId="55" applyFont="1" applyBorder="1" applyAlignment="1">
      <alignment vertical="center" shrinkToFit="1"/>
    </xf>
    <xf numFmtId="0" fontId="14" fillId="0" borderId="44" xfId="68" applyFont="1" applyBorder="1" applyAlignment="1">
      <alignment horizontal="center" vertical="center" shrinkToFit="1"/>
      <protection/>
    </xf>
    <xf numFmtId="38" fontId="14" fillId="0" borderId="23" xfId="55" applyFont="1" applyBorder="1" applyAlignment="1">
      <alignment vertical="center" shrinkToFit="1"/>
    </xf>
    <xf numFmtId="38" fontId="14" fillId="0" borderId="15" xfId="55" applyFont="1" applyBorder="1" applyAlignment="1">
      <alignment vertical="center" shrinkToFit="1"/>
    </xf>
    <xf numFmtId="38" fontId="14" fillId="0" borderId="69" xfId="55" applyFont="1" applyBorder="1" applyAlignment="1">
      <alignment vertical="center" shrinkToFit="1"/>
    </xf>
    <xf numFmtId="0" fontId="18" fillId="0" borderId="0" xfId="68" applyFont="1" applyAlignment="1">
      <alignment horizontal="left" vertical="top"/>
      <protection/>
    </xf>
    <xf numFmtId="0" fontId="9" fillId="0" borderId="0" xfId="68" applyAlignment="1">
      <alignment horizontal="left" vertical="center"/>
      <protection/>
    </xf>
    <xf numFmtId="0" fontId="13" fillId="0" borderId="70" xfId="68" applyFont="1" applyBorder="1" applyAlignment="1">
      <alignment horizontal="center" vertical="center" shrinkToFit="1"/>
      <protection/>
    </xf>
    <xf numFmtId="0" fontId="13" fillId="0" borderId="71" xfId="68" applyFont="1" applyBorder="1" applyAlignment="1">
      <alignment horizontal="center" vertical="center" shrinkToFit="1"/>
      <protection/>
    </xf>
    <xf numFmtId="0" fontId="13" fillId="0" borderId="46" xfId="68" applyFont="1" applyBorder="1" applyAlignment="1">
      <alignment horizontal="center" vertical="center" shrinkToFit="1"/>
      <protection/>
    </xf>
    <xf numFmtId="0" fontId="13" fillId="0" borderId="72" xfId="68" applyFont="1" applyBorder="1" applyAlignment="1">
      <alignment horizontal="center" vertical="center" shrinkToFit="1"/>
      <protection/>
    </xf>
    <xf numFmtId="0" fontId="13" fillId="0" borderId="36" xfId="68" applyFont="1" applyBorder="1" applyAlignment="1">
      <alignment horizontal="center" vertical="center" shrinkToFit="1"/>
      <protection/>
    </xf>
    <xf numFmtId="0" fontId="13" fillId="0" borderId="53" xfId="68" applyFont="1" applyBorder="1" applyAlignment="1">
      <alignment horizontal="center" vertical="center" shrinkToFit="1"/>
      <protection/>
    </xf>
    <xf numFmtId="49" fontId="13" fillId="0" borderId="73" xfId="68" applyNumberFormat="1" applyFont="1" applyBorder="1" applyAlignment="1">
      <alignment horizontal="center" vertical="center" shrinkToFit="1"/>
      <protection/>
    </xf>
    <xf numFmtId="38" fontId="14" fillId="0" borderId="34" xfId="55" applyFont="1" applyBorder="1" applyAlignment="1">
      <alignment vertical="center" shrinkToFit="1"/>
    </xf>
    <xf numFmtId="38" fontId="14" fillId="0" borderId="74" xfId="55" applyFont="1" applyBorder="1" applyAlignment="1">
      <alignment vertical="center" shrinkToFit="1"/>
    </xf>
    <xf numFmtId="38" fontId="14" fillId="0" borderId="75" xfId="55" applyFont="1" applyBorder="1" applyAlignment="1">
      <alignment vertical="center" shrinkToFit="1"/>
    </xf>
    <xf numFmtId="38" fontId="14" fillId="0" borderId="26" xfId="55" applyFont="1" applyBorder="1" applyAlignment="1">
      <alignment vertical="center" shrinkToFit="1"/>
    </xf>
    <xf numFmtId="38" fontId="14" fillId="0" borderId="76" xfId="55" applyFont="1" applyBorder="1" applyAlignment="1">
      <alignment vertical="center" shrinkToFit="1"/>
    </xf>
    <xf numFmtId="38" fontId="14" fillId="0" borderId="77" xfId="55" applyFont="1" applyBorder="1" applyAlignment="1">
      <alignment vertical="center" shrinkToFit="1"/>
    </xf>
    <xf numFmtId="38" fontId="14" fillId="0" borderId="78" xfId="55" applyFont="1" applyBorder="1" applyAlignment="1">
      <alignment vertical="center" shrinkToFit="1"/>
    </xf>
    <xf numFmtId="38" fontId="14" fillId="0" borderId="79" xfId="55" applyFont="1" applyBorder="1" applyAlignment="1">
      <alignment vertical="center" shrinkToFit="1"/>
    </xf>
    <xf numFmtId="38" fontId="14" fillId="0" borderId="80" xfId="55" applyFont="1" applyBorder="1" applyAlignment="1">
      <alignment vertical="center" shrinkToFit="1"/>
    </xf>
    <xf numFmtId="38" fontId="14" fillId="0" borderId="72" xfId="55" applyFont="1" applyBorder="1" applyAlignment="1">
      <alignment vertical="center" shrinkToFit="1"/>
    </xf>
    <xf numFmtId="38" fontId="14" fillId="0" borderId="29" xfId="55" applyFont="1" applyBorder="1" applyAlignment="1">
      <alignment vertical="center" shrinkToFit="1"/>
    </xf>
    <xf numFmtId="38" fontId="14" fillId="0" borderId="81" xfId="55" applyFont="1" applyBorder="1" applyAlignment="1">
      <alignment vertical="center" shrinkToFit="1"/>
    </xf>
    <xf numFmtId="0" fontId="13" fillId="0" borderId="0" xfId="68" applyFont="1" applyAlignment="1">
      <alignment horizontal="center" vertical="center"/>
      <protection/>
    </xf>
    <xf numFmtId="0" fontId="13" fillId="0" borderId="25" xfId="68" applyFont="1" applyBorder="1" applyAlignment="1">
      <alignment horizontal="center" vertical="center"/>
      <protection/>
    </xf>
    <xf numFmtId="0" fontId="13" fillId="0" borderId="37" xfId="68" applyFont="1" applyBorder="1" applyAlignment="1">
      <alignment horizontal="center" vertical="center"/>
      <protection/>
    </xf>
    <xf numFmtId="0" fontId="13" fillId="0" borderId="36" xfId="68" applyFont="1" applyBorder="1" applyAlignment="1">
      <alignment horizontal="center" vertical="center"/>
      <protection/>
    </xf>
    <xf numFmtId="0" fontId="13" fillId="0" borderId="33" xfId="68" applyFont="1" applyBorder="1" applyAlignment="1">
      <alignment horizontal="center" vertical="center"/>
      <protection/>
    </xf>
    <xf numFmtId="0" fontId="4" fillId="0" borderId="0" xfId="68" applyFont="1" applyAlignment="1">
      <alignment vertical="center"/>
      <protection/>
    </xf>
    <xf numFmtId="181" fontId="22" fillId="0" borderId="42" xfId="68" applyNumberFormat="1" applyFont="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7" xfId="68" applyFont="1" applyFill="1" applyBorder="1" applyAlignment="1">
      <alignment horizontal="center" vertical="center" shrinkToFit="1"/>
      <protection/>
    </xf>
    <xf numFmtId="0" fontId="3" fillId="0" borderId="34" xfId="68" applyFont="1" applyFill="1" applyBorder="1" applyAlignment="1">
      <alignment vertical="center"/>
      <protection/>
    </xf>
    <xf numFmtId="0" fontId="3" fillId="0" borderId="16" xfId="68" applyFont="1" applyFill="1" applyBorder="1" applyAlignment="1">
      <alignment vertical="center"/>
      <protection/>
    </xf>
    <xf numFmtId="0" fontId="3" fillId="0" borderId="35" xfId="68" applyFont="1" applyFill="1" applyBorder="1" applyAlignment="1">
      <alignment vertical="center"/>
      <protection/>
    </xf>
    <xf numFmtId="0" fontId="3" fillId="0" borderId="0" xfId="68" applyFont="1" applyFill="1" applyAlignment="1">
      <alignment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4" xfId="68" applyFont="1" applyFill="1" applyBorder="1" applyAlignment="1">
      <alignment horizontal="center" vertical="center"/>
      <protection/>
    </xf>
    <xf numFmtId="0" fontId="3" fillId="0" borderId="35" xfId="68" applyFont="1" applyFill="1" applyBorder="1" applyAlignment="1">
      <alignment horizontal="center" vertical="center"/>
      <protection/>
    </xf>
    <xf numFmtId="0" fontId="3" fillId="0" borderId="0" xfId="68" applyFont="1" applyFill="1" applyAlignment="1">
      <alignment horizontal="center" vertical="center"/>
      <protection/>
    </xf>
    <xf numFmtId="0" fontId="3" fillId="0" borderId="0" xfId="68" applyFont="1" applyFill="1" applyAlignment="1">
      <alignment vertical="center" wrapText="1"/>
      <protection/>
    </xf>
    <xf numFmtId="176" fontId="3" fillId="0" borderId="30" xfId="68" applyNumberFormat="1" applyFont="1" applyFill="1" applyBorder="1" applyAlignment="1" quotePrefix="1">
      <alignment horizontal="center" vertical="center"/>
      <protection/>
    </xf>
    <xf numFmtId="176" fontId="3" fillId="0" borderId="30" xfId="68" applyNumberFormat="1" applyFont="1" applyFill="1" applyBorder="1" applyAlignment="1">
      <alignment horizontal="center" vertical="center"/>
      <protection/>
    </xf>
    <xf numFmtId="0" fontId="11" fillId="0" borderId="0" xfId="68" applyFont="1" applyFill="1" applyAlignment="1">
      <alignment vertical="center"/>
      <protection/>
    </xf>
    <xf numFmtId="0" fontId="4" fillId="0" borderId="0" xfId="68" applyFont="1" applyFill="1" applyAlignment="1">
      <alignment horizontal="center" vertical="center"/>
      <protection/>
    </xf>
    <xf numFmtId="0" fontId="3" fillId="0" borderId="30" xfId="68" applyFont="1" applyFill="1" applyBorder="1" applyAlignment="1">
      <alignment vertical="center"/>
      <protection/>
    </xf>
    <xf numFmtId="0" fontId="3" fillId="0" borderId="16" xfId="68" applyFont="1" applyFill="1" applyBorder="1" applyAlignment="1">
      <alignment horizontal="center"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53" xfId="68" applyFont="1" applyFill="1" applyBorder="1" applyAlignment="1">
      <alignment horizontal="center" vertical="center"/>
      <protection/>
    </xf>
    <xf numFmtId="0" fontId="3" fillId="0" borderId="82" xfId="68" applyFont="1" applyFill="1" applyBorder="1" applyAlignment="1" quotePrefix="1">
      <alignment horizontal="center" vertical="center"/>
      <protection/>
    </xf>
    <xf numFmtId="0" fontId="3" fillId="0" borderId="83" xfId="68" applyFont="1" applyFill="1" applyBorder="1" applyAlignment="1" quotePrefix="1">
      <alignment horizontal="center" vertical="center"/>
      <protection/>
    </xf>
    <xf numFmtId="0" fontId="3" fillId="0" borderId="84" xfId="68" applyFont="1" applyFill="1" applyBorder="1" applyAlignment="1">
      <alignment horizontal="center" vertical="center"/>
      <protection/>
    </xf>
    <xf numFmtId="0" fontId="3" fillId="0" borderId="83" xfId="68" applyFont="1" applyFill="1" applyBorder="1" applyAlignment="1">
      <alignment horizontal="center" vertical="center"/>
      <protection/>
    </xf>
    <xf numFmtId="0" fontId="3" fillId="0" borderId="29" xfId="68" applyFont="1" applyFill="1" applyBorder="1" applyAlignment="1">
      <alignment horizontal="center" vertical="center"/>
      <protection/>
    </xf>
    <xf numFmtId="0" fontId="3" fillId="0" borderId="30" xfId="68" applyFont="1" applyFill="1" applyBorder="1" applyAlignment="1">
      <alignment horizontal="center" vertical="center"/>
      <protection/>
    </xf>
    <xf numFmtId="0" fontId="3" fillId="0" borderId="44" xfId="68"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57"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3" fillId="0" borderId="45" xfId="68" applyFont="1" applyFill="1" applyBorder="1" applyAlignment="1">
      <alignment horizontal="center" vertical="center"/>
      <protection/>
    </xf>
    <xf numFmtId="0" fontId="3" fillId="0" borderId="46"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46" xfId="68" applyFont="1" applyFill="1" applyBorder="1" applyAlignment="1" applyProtection="1">
      <alignment vertical="center"/>
      <protection hidden="1"/>
    </xf>
    <xf numFmtId="0" fontId="7" fillId="0" borderId="47"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0"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38" fontId="3" fillId="0" borderId="30" xfId="50" applyNumberFormat="1" applyFont="1" applyFill="1" applyBorder="1" applyAlignment="1" quotePrefix="1">
      <alignment horizontal="right" vertical="center" indent="1"/>
    </xf>
    <xf numFmtId="38" fontId="3" fillId="0" borderId="30" xfId="50" applyNumberFormat="1" applyFont="1" applyFill="1" applyBorder="1" applyAlignment="1">
      <alignment horizontal="right" vertical="center" indent="1"/>
    </xf>
    <xf numFmtId="0" fontId="3" fillId="0" borderId="55" xfId="68" applyFont="1" applyFill="1" applyBorder="1" applyAlignment="1">
      <alignment horizontal="center" vertical="center"/>
      <protection/>
    </xf>
    <xf numFmtId="38" fontId="3" fillId="0" borderId="18" xfId="50" applyFont="1" applyFill="1" applyBorder="1" applyAlignment="1">
      <alignment vertical="center"/>
    </xf>
    <xf numFmtId="38" fontId="3" fillId="0" borderId="17" xfId="50" applyFont="1" applyFill="1" applyBorder="1" applyAlignment="1">
      <alignment vertical="center"/>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0" fontId="3" fillId="0" borderId="21" xfId="68" applyFont="1" applyFill="1" applyBorder="1" applyAlignment="1">
      <alignment horizontal="center" vertical="center"/>
      <protection/>
    </xf>
    <xf numFmtId="0" fontId="3" fillId="0" borderId="86"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4" fillId="0" borderId="87"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0" fontId="7" fillId="0" borderId="11" xfId="68" applyFont="1" applyFill="1" applyBorder="1" applyAlignment="1" applyProtection="1">
      <alignment vertical="center"/>
      <protection hidden="1"/>
    </xf>
    <xf numFmtId="0" fontId="7" fillId="0" borderId="88" xfId="68" applyFont="1" applyFill="1" applyBorder="1" applyAlignment="1" applyProtection="1">
      <alignment vertical="center"/>
      <protection hidden="1"/>
    </xf>
    <xf numFmtId="38" fontId="3" fillId="0" borderId="16" xfId="50" applyNumberFormat="1" applyFont="1" applyFill="1" applyBorder="1" applyAlignment="1">
      <alignment horizontal="right" vertical="center"/>
    </xf>
    <xf numFmtId="38" fontId="3" fillId="0" borderId="30" xfId="50" applyNumberFormat="1" applyFont="1" applyFill="1" applyBorder="1" applyAlignment="1" quotePrefix="1">
      <alignment horizontal="right" vertical="center"/>
    </xf>
    <xf numFmtId="38" fontId="3" fillId="0" borderId="30" xfId="50" applyNumberFormat="1" applyFont="1" applyFill="1" applyBorder="1" applyAlignment="1">
      <alignment horizontal="right" vertical="center"/>
    </xf>
    <xf numFmtId="0" fontId="20" fillId="0" borderId="0" xfId="0" applyFont="1" applyAlignment="1">
      <alignment vertical="center"/>
    </xf>
    <xf numFmtId="0" fontId="3" fillId="0" borderId="34" xfId="66" applyFont="1" applyBorder="1" applyAlignment="1">
      <alignment vertical="center"/>
      <protection/>
    </xf>
    <xf numFmtId="0" fontId="3" fillId="0" borderId="16" xfId="66" applyFont="1" applyBorder="1" applyAlignment="1">
      <alignment vertical="center"/>
      <protection/>
    </xf>
    <xf numFmtId="0" fontId="3" fillId="0" borderId="35" xfId="66" applyFont="1" applyBorder="1" applyAlignment="1">
      <alignment vertical="center"/>
      <protection/>
    </xf>
    <xf numFmtId="0" fontId="3" fillId="0" borderId="14" xfId="66" applyFont="1" applyBorder="1" applyAlignment="1">
      <alignment vertical="center" textRotation="255"/>
      <protection/>
    </xf>
    <xf numFmtId="0" fontId="3" fillId="0" borderId="14" xfId="66" applyFont="1" applyBorder="1" applyAlignment="1">
      <alignment horizontal="center" vertical="center"/>
      <protection/>
    </xf>
    <xf numFmtId="0" fontId="3" fillId="0" borderId="34"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5" xfId="66" applyFont="1" applyBorder="1" applyAlignment="1">
      <alignment horizontal="center" vertical="center"/>
      <protection/>
    </xf>
    <xf numFmtId="0" fontId="4" fillId="0" borderId="14" xfId="66" applyFont="1" applyBorder="1" applyAlignment="1">
      <alignment vertical="center"/>
      <protection/>
    </xf>
    <xf numFmtId="0" fontId="4" fillId="0" borderId="86" xfId="66" applyFont="1" applyBorder="1" applyAlignment="1">
      <alignment vertical="center"/>
      <protection/>
    </xf>
    <xf numFmtId="0" fontId="4" fillId="0" borderId="15" xfId="66" applyFont="1" applyBorder="1" applyAlignment="1">
      <alignment vertical="center"/>
      <protection/>
    </xf>
    <xf numFmtId="38" fontId="3" fillId="0" borderId="89" xfId="50" applyFont="1" applyBorder="1" applyAlignment="1">
      <alignment vertical="center"/>
    </xf>
    <xf numFmtId="38" fontId="3" fillId="0" borderId="14" xfId="50" applyFont="1" applyBorder="1" applyAlignment="1">
      <alignment vertical="center"/>
    </xf>
    <xf numFmtId="38" fontId="4" fillId="0" borderId="59" xfId="50" applyFont="1" applyBorder="1" applyAlignment="1">
      <alignment vertical="center"/>
    </xf>
    <xf numFmtId="38" fontId="4" fillId="0" borderId="16" xfId="50" applyFont="1" applyBorder="1" applyAlignment="1">
      <alignment vertical="center"/>
    </xf>
    <xf numFmtId="38" fontId="3" fillId="0" borderId="86" xfId="50" applyFont="1" applyBorder="1" applyAlignment="1">
      <alignment vertical="center"/>
    </xf>
    <xf numFmtId="38" fontId="3" fillId="0" borderId="15" xfId="50" applyFont="1" applyBorder="1" applyAlignment="1">
      <alignment vertical="center"/>
    </xf>
    <xf numFmtId="0" fontId="3" fillId="0" borderId="86" xfId="66" applyFont="1" applyBorder="1" applyAlignment="1">
      <alignment horizontal="center" vertical="center"/>
      <protection/>
    </xf>
    <xf numFmtId="0" fontId="3" fillId="0" borderId="15" xfId="66" applyFont="1" applyBorder="1" applyAlignment="1">
      <alignment horizontal="center" vertical="center"/>
      <protection/>
    </xf>
    <xf numFmtId="0" fontId="14" fillId="0" borderId="0" xfId="66"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horizontal="center" vertical="center"/>
      <protection/>
    </xf>
    <xf numFmtId="0" fontId="3" fillId="0" borderId="27" xfId="66" applyFont="1" applyBorder="1" applyAlignment="1">
      <alignment horizontal="distributed" vertical="center"/>
      <protection/>
    </xf>
    <xf numFmtId="0" fontId="3" fillId="0" borderId="26" xfId="66" applyFont="1" applyBorder="1" applyAlignment="1">
      <alignment horizontal="center" vertical="center" wrapText="1"/>
      <protection/>
    </xf>
    <xf numFmtId="0" fontId="3" fillId="0" borderId="27" xfId="66" applyFont="1" applyBorder="1" applyAlignment="1">
      <alignment horizontal="center" vertical="center"/>
      <protection/>
    </xf>
    <xf numFmtId="0" fontId="3" fillId="0" borderId="28"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89" xfId="66" applyFont="1" applyBorder="1" applyAlignment="1">
      <alignment horizontal="center" vertical="center"/>
      <protection/>
    </xf>
    <xf numFmtId="0" fontId="4" fillId="0" borderId="0" xfId="66" applyFont="1" applyAlignment="1">
      <alignment horizontal="center" vertical="center"/>
      <protection/>
    </xf>
    <xf numFmtId="0" fontId="3" fillId="0" borderId="26" xfId="66" applyFont="1" applyBorder="1" applyAlignment="1">
      <alignment horizontal="center" vertical="center" textRotation="255"/>
      <protection/>
    </xf>
    <xf numFmtId="0" fontId="3" fillId="0" borderId="28" xfId="66" applyFont="1" applyBorder="1" applyAlignment="1">
      <alignment horizontal="center" vertical="center" textRotation="255"/>
      <protection/>
    </xf>
    <xf numFmtId="0" fontId="3" fillId="0" borderId="18" xfId="66" applyFont="1" applyBorder="1" applyAlignment="1">
      <alignment horizontal="center" vertical="center" textRotation="255"/>
      <protection/>
    </xf>
    <xf numFmtId="0" fontId="3" fillId="0" borderId="10" xfId="66" applyFont="1" applyBorder="1" applyAlignment="1">
      <alignment horizontal="center" vertical="center" textRotation="255"/>
      <protection/>
    </xf>
    <xf numFmtId="0" fontId="3" fillId="0" borderId="29" xfId="66" applyFont="1" applyBorder="1" applyAlignment="1">
      <alignment horizontal="center" vertical="center" textRotation="255"/>
      <protection/>
    </xf>
    <xf numFmtId="0" fontId="3" fillId="0" borderId="31" xfId="66" applyFont="1" applyBorder="1" applyAlignment="1">
      <alignment horizontal="center" vertical="center" textRotation="255"/>
      <protection/>
    </xf>
    <xf numFmtId="0" fontId="3" fillId="0" borderId="26" xfId="66" applyFont="1" applyBorder="1" applyAlignment="1">
      <alignment horizontal="center" vertical="center"/>
      <protection/>
    </xf>
    <xf numFmtId="0" fontId="7" fillId="0" borderId="87" xfId="68" applyFont="1" applyBorder="1" applyAlignment="1">
      <alignment vertical="top" wrapText="1"/>
      <protection/>
    </xf>
    <xf numFmtId="0" fontId="7" fillId="0" borderId="52" xfId="68" applyFont="1" applyBorder="1" applyAlignment="1">
      <alignment vertical="top" wrapText="1"/>
      <protection/>
    </xf>
    <xf numFmtId="0" fontId="7" fillId="0" borderId="0" xfId="68" applyFont="1" applyAlignment="1">
      <alignment vertical="top" wrapText="1"/>
      <protection/>
    </xf>
    <xf numFmtId="0" fontId="7" fillId="0" borderId="32" xfId="68" applyFont="1" applyBorder="1" applyAlignment="1">
      <alignment vertical="top" wrapText="1"/>
      <protection/>
    </xf>
    <xf numFmtId="38" fontId="14" fillId="0" borderId="61" xfId="55" applyFont="1" applyBorder="1" applyAlignment="1">
      <alignment horizontal="center" vertical="center" shrinkToFit="1"/>
    </xf>
    <xf numFmtId="38" fontId="14" fillId="0" borderId="90" xfId="55" applyFont="1" applyBorder="1" applyAlignment="1">
      <alignment horizontal="center" vertical="center" shrinkToFit="1"/>
    </xf>
    <xf numFmtId="38" fontId="14" fillId="0" borderId="43" xfId="55" applyFont="1" applyBorder="1" applyAlignment="1">
      <alignment horizontal="center" vertical="center" shrinkToFit="1"/>
    </xf>
    <xf numFmtId="38" fontId="4" fillId="0" borderId="61" xfId="55" applyFont="1" applyBorder="1" applyAlignment="1">
      <alignment vertical="center"/>
    </xf>
    <xf numFmtId="38" fontId="4" fillId="0" borderId="43" xfId="55" applyFont="1" applyBorder="1" applyAlignment="1">
      <alignment vertical="center"/>
    </xf>
    <xf numFmtId="38" fontId="14" fillId="0" borderId="74" xfId="55" applyFont="1" applyBorder="1" applyAlignment="1">
      <alignment horizontal="center" vertical="center" shrinkToFit="1"/>
    </xf>
    <xf numFmtId="38" fontId="14" fillId="0" borderId="16" xfId="55" applyFont="1" applyBorder="1" applyAlignment="1">
      <alignment horizontal="center" vertical="center" shrinkToFit="1"/>
    </xf>
    <xf numFmtId="38" fontId="14" fillId="0" borderId="42" xfId="55" applyFont="1" applyBorder="1" applyAlignment="1">
      <alignment horizontal="center" vertical="center" shrinkToFit="1"/>
    </xf>
    <xf numFmtId="38" fontId="4" fillId="0" borderId="74" xfId="55" applyFont="1" applyBorder="1" applyAlignment="1">
      <alignment vertical="center"/>
    </xf>
    <xf numFmtId="38" fontId="4" fillId="0" borderId="42" xfId="55" applyFont="1" applyBorder="1" applyAlignment="1">
      <alignment vertical="center"/>
    </xf>
    <xf numFmtId="38" fontId="14" fillId="0" borderId="62" xfId="55" applyFont="1" applyBorder="1" applyAlignment="1">
      <alignment horizontal="center" vertical="center" shrinkToFit="1"/>
    </xf>
    <xf numFmtId="38" fontId="14" fillId="0" borderId="66" xfId="55" applyFont="1" applyBorder="1" applyAlignment="1">
      <alignment horizontal="center" vertical="center" shrinkToFit="1"/>
    </xf>
    <xf numFmtId="38" fontId="14" fillId="0" borderId="41" xfId="55" applyFont="1" applyBorder="1" applyAlignment="1">
      <alignment horizontal="center" vertical="center" shrinkToFit="1"/>
    </xf>
    <xf numFmtId="38" fontId="4" fillId="0" borderId="62" xfId="55" applyFont="1" applyBorder="1" applyAlignment="1">
      <alignment vertical="center"/>
    </xf>
    <xf numFmtId="38" fontId="4" fillId="0" borderId="41" xfId="55" applyFont="1" applyBorder="1" applyAlignment="1">
      <alignment vertical="center"/>
    </xf>
    <xf numFmtId="0" fontId="14" fillId="0" borderId="34"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34" xfId="68" applyFont="1" applyBorder="1" applyAlignment="1">
      <alignment vertical="center" shrinkToFit="1"/>
      <protection/>
    </xf>
    <xf numFmtId="0" fontId="14" fillId="0" borderId="35"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72" xfId="68" applyFont="1" applyBorder="1" applyAlignment="1">
      <alignment horizontal="center" vertical="center" shrinkToFit="1"/>
      <protection/>
    </xf>
    <xf numFmtId="0" fontId="14" fillId="0" borderId="91" xfId="68" applyFont="1" applyBorder="1" applyAlignment="1">
      <alignment horizontal="center" vertical="center" shrinkToFit="1"/>
      <protection/>
    </xf>
    <xf numFmtId="0" fontId="14" fillId="0" borderId="72" xfId="68" applyFont="1" applyBorder="1" applyAlignment="1">
      <alignment vertical="center" shrinkToFit="1"/>
      <protection/>
    </xf>
    <xf numFmtId="0" fontId="14" fillId="0" borderId="91" xfId="68" applyFont="1" applyBorder="1" applyAlignment="1">
      <alignment vertical="center" shrinkToFit="1"/>
      <protection/>
    </xf>
    <xf numFmtId="0" fontId="14" fillId="0" borderId="66" xfId="68" applyFont="1" applyBorder="1" applyAlignment="1">
      <alignment horizontal="center" vertical="center" shrinkToFit="1"/>
      <protection/>
    </xf>
    <xf numFmtId="0" fontId="4" fillId="0" borderId="48" xfId="68" applyFont="1" applyBorder="1" applyAlignment="1">
      <alignment horizontal="center" vertical="center"/>
      <protection/>
    </xf>
    <xf numFmtId="0" fontId="4" fillId="0" borderId="52" xfId="68" applyFont="1" applyBorder="1" applyAlignment="1">
      <alignment horizontal="center" vertical="center"/>
      <protection/>
    </xf>
    <xf numFmtId="0" fontId="4" fillId="0" borderId="45" xfId="68" applyFont="1" applyBorder="1" applyAlignment="1">
      <alignment horizontal="center" vertical="center"/>
      <protection/>
    </xf>
    <xf numFmtId="0" fontId="4" fillId="0" borderId="47" xfId="68" applyFont="1" applyBorder="1" applyAlignment="1">
      <alignment horizontal="center" vertical="center"/>
      <protection/>
    </xf>
    <xf numFmtId="0" fontId="14" fillId="0" borderId="79" xfId="68" applyFont="1" applyBorder="1" applyAlignment="1">
      <alignment horizontal="center" vertical="center" shrinkToFit="1"/>
      <protection/>
    </xf>
    <xf numFmtId="0" fontId="14" fillId="0" borderId="92" xfId="68" applyFont="1" applyBorder="1" applyAlignment="1">
      <alignment horizontal="center" vertical="center" shrinkToFit="1"/>
      <protection/>
    </xf>
    <xf numFmtId="0" fontId="14" fillId="0" borderId="79" xfId="68" applyFont="1" applyBorder="1" applyAlignment="1">
      <alignment vertical="center" shrinkToFit="1"/>
      <protection/>
    </xf>
    <xf numFmtId="0" fontId="14" fillId="0" borderId="92" xfId="68" applyFont="1" applyBorder="1" applyAlignment="1">
      <alignment vertical="center" shrinkToFit="1"/>
      <protection/>
    </xf>
    <xf numFmtId="0" fontId="14" fillId="0" borderId="90" xfId="68" applyFont="1" applyBorder="1" applyAlignment="1">
      <alignment horizontal="center" vertical="center" shrinkToFit="1"/>
      <protection/>
    </xf>
    <xf numFmtId="0" fontId="4" fillId="0" borderId="49" xfId="68" applyFont="1" applyBorder="1" applyAlignment="1">
      <alignment horizontal="center" vertical="center"/>
      <protection/>
    </xf>
    <xf numFmtId="0" fontId="4" fillId="0" borderId="71" xfId="68" applyFont="1" applyBorder="1" applyAlignment="1">
      <alignment horizontal="center" vertical="center"/>
      <protection/>
    </xf>
    <xf numFmtId="0" fontId="14" fillId="0" borderId="50" xfId="68" applyFont="1" applyBorder="1" applyAlignment="1">
      <alignment horizontal="center" vertical="center"/>
      <protection/>
    </xf>
    <xf numFmtId="0" fontId="14" fillId="0" borderId="88" xfId="68" applyFont="1" applyBorder="1" applyAlignment="1">
      <alignment horizontal="center" vertical="center"/>
      <protection/>
    </xf>
    <xf numFmtId="0" fontId="14" fillId="0" borderId="93" xfId="68" applyFont="1" applyBorder="1" applyAlignment="1">
      <alignment horizontal="center" vertical="center"/>
      <protection/>
    </xf>
    <xf numFmtId="0" fontId="14" fillId="0" borderId="94"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1" xfId="68" applyFont="1" applyBorder="1" applyAlignment="1">
      <alignment horizontal="center" vertical="center"/>
      <protection/>
    </xf>
    <xf numFmtId="0" fontId="14" fillId="0" borderId="87"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6" xfId="68" applyFont="1" applyBorder="1" applyAlignment="1">
      <alignment horizontal="center" vertical="center"/>
      <protection/>
    </xf>
    <xf numFmtId="0" fontId="14" fillId="0" borderId="47" xfId="68" applyFont="1" applyBorder="1" applyAlignment="1">
      <alignment horizontal="center" vertical="center"/>
      <protection/>
    </xf>
    <xf numFmtId="0" fontId="4" fillId="0" borderId="87"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45" xfId="68" applyFont="1" applyBorder="1" applyAlignment="1">
      <alignment horizontal="center" vertical="center"/>
      <protection/>
    </xf>
    <xf numFmtId="0" fontId="13" fillId="0" borderId="47" xfId="68" applyFont="1" applyBorder="1" applyAlignment="1">
      <alignment horizontal="center" vertical="center"/>
      <protection/>
    </xf>
    <xf numFmtId="0" fontId="13" fillId="0" borderId="87" xfId="68" applyFont="1" applyBorder="1" applyAlignment="1">
      <alignment horizontal="center" vertical="center"/>
      <protection/>
    </xf>
    <xf numFmtId="38" fontId="14" fillId="0" borderId="61" xfId="55" applyFont="1" applyBorder="1" applyAlignment="1">
      <alignment vertical="center" shrinkToFit="1"/>
    </xf>
    <xf numFmtId="38" fontId="14" fillId="0" borderId="43" xfId="55" applyFont="1" applyBorder="1" applyAlignment="1">
      <alignment vertical="center" shrinkToFit="1"/>
    </xf>
    <xf numFmtId="38" fontId="14" fillId="0" borderId="95" xfId="55" applyFont="1" applyBorder="1" applyAlignment="1">
      <alignment vertical="center" shrinkToFit="1"/>
    </xf>
    <xf numFmtId="38" fontId="14" fillId="0" borderId="96" xfId="55" applyFont="1" applyBorder="1" applyAlignment="1">
      <alignment vertical="center" shrinkToFit="1"/>
    </xf>
    <xf numFmtId="0" fontId="7" fillId="0" borderId="87" xfId="68" applyFont="1" applyBorder="1" applyAlignment="1">
      <alignment vertical="top" wrapText="1" shrinkToFit="1"/>
      <protection/>
    </xf>
    <xf numFmtId="0" fontId="7" fillId="0" borderId="52" xfId="68" applyFont="1" applyBorder="1" applyAlignment="1">
      <alignment vertical="top" wrapText="1" shrinkToFit="1"/>
      <protection/>
    </xf>
    <xf numFmtId="0" fontId="7" fillId="0" borderId="0" xfId="68" applyFont="1" applyAlignment="1">
      <alignment vertical="top" wrapText="1" shrinkToFit="1"/>
      <protection/>
    </xf>
    <xf numFmtId="0" fontId="7" fillId="0" borderId="32" xfId="68" applyFont="1" applyBorder="1" applyAlignment="1">
      <alignment vertical="top" wrapText="1" shrinkToFit="1"/>
      <protection/>
    </xf>
    <xf numFmtId="38" fontId="14" fillId="0" borderId="97" xfId="55" applyFont="1" applyBorder="1" applyAlignment="1">
      <alignment vertical="center" shrinkToFit="1"/>
    </xf>
    <xf numFmtId="38" fontId="14" fillId="0" borderId="98" xfId="55" applyFont="1" applyBorder="1" applyAlignment="1">
      <alignment vertical="center" shrinkToFit="1"/>
    </xf>
    <xf numFmtId="0" fontId="16" fillId="0" borderId="99" xfId="68" applyFont="1" applyBorder="1" applyAlignment="1">
      <alignment vertical="center"/>
      <protection/>
    </xf>
    <xf numFmtId="0" fontId="16" fillId="0" borderId="71" xfId="68" applyFont="1" applyBorder="1" applyAlignment="1">
      <alignment vertical="center"/>
      <protection/>
    </xf>
    <xf numFmtId="0" fontId="14" fillId="0" borderId="93" xfId="68" applyFont="1" applyBorder="1" applyAlignment="1">
      <alignment horizontal="distributed" vertical="center" shrinkToFit="1"/>
      <protection/>
    </xf>
    <xf numFmtId="0" fontId="14" fillId="0" borderId="94" xfId="68" applyFont="1" applyBorder="1" applyAlignment="1">
      <alignment horizontal="distributed" vertical="center" shrinkToFit="1"/>
      <protection/>
    </xf>
    <xf numFmtId="0" fontId="14" fillId="0" borderId="17" xfId="68" applyFont="1" applyBorder="1" applyAlignment="1">
      <alignment horizontal="distributed" vertical="center" shrinkToFit="1"/>
      <protection/>
    </xf>
    <xf numFmtId="0" fontId="14" fillId="0" borderId="11" xfId="68" applyFont="1" applyBorder="1" applyAlignment="1">
      <alignment horizontal="distributed" vertical="center" shrinkToFit="1"/>
      <protection/>
    </xf>
    <xf numFmtId="0" fontId="14" fillId="0" borderId="93" xfId="68" applyFont="1" applyBorder="1" applyAlignment="1">
      <alignment vertical="center" shrinkToFit="1"/>
      <protection/>
    </xf>
    <xf numFmtId="0" fontId="14" fillId="0" borderId="94" xfId="68" applyFont="1" applyBorder="1" applyAlignment="1">
      <alignment vertical="center" shrinkToFit="1"/>
      <protection/>
    </xf>
    <xf numFmtId="0" fontId="14" fillId="0" borderId="17" xfId="68" applyFont="1" applyBorder="1" applyAlignment="1">
      <alignment vertical="center" shrinkToFit="1"/>
      <protection/>
    </xf>
    <xf numFmtId="0" fontId="14" fillId="0" borderId="11" xfId="68" applyFont="1" applyBorder="1" applyAlignment="1">
      <alignment vertical="center" shrinkToFit="1"/>
      <protection/>
    </xf>
    <xf numFmtId="0" fontId="14" fillId="0" borderId="93" xfId="68" applyFont="1" applyBorder="1" applyAlignment="1">
      <alignment horizontal="center" vertical="center" shrinkToFit="1"/>
      <protection/>
    </xf>
    <xf numFmtId="0" fontId="14" fillId="0" borderId="17" xfId="68" applyFont="1" applyBorder="1" applyAlignment="1">
      <alignment horizontal="center" vertical="center" shrinkToFit="1"/>
      <protection/>
    </xf>
    <xf numFmtId="0" fontId="14" fillId="0" borderId="87"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0" fontId="16" fillId="0" borderId="49" xfId="68" applyFont="1" applyBorder="1" applyAlignment="1">
      <alignment vertical="center"/>
      <protection/>
    </xf>
    <xf numFmtId="0" fontId="17" fillId="0" borderId="0" xfId="68" applyFont="1" applyAlignment="1">
      <alignment horizontal="center" vertical="center"/>
      <protection/>
    </xf>
    <xf numFmtId="0" fontId="14" fillId="0" borderId="70" xfId="68" applyFont="1" applyBorder="1" applyAlignment="1">
      <alignment horizontal="center" vertical="center"/>
      <protection/>
    </xf>
    <xf numFmtId="0" fontId="14" fillId="0" borderId="73" xfId="68" applyFont="1" applyBorder="1" applyAlignment="1">
      <alignment horizontal="center" vertical="center"/>
      <protection/>
    </xf>
    <xf numFmtId="0" fontId="13" fillId="0" borderId="61" xfId="68" applyFont="1" applyBorder="1" applyAlignment="1">
      <alignment horizontal="center" vertical="center" shrinkToFit="1"/>
      <protection/>
    </xf>
    <xf numFmtId="0" fontId="13" fillId="0" borderId="90" xfId="68" applyFont="1" applyBorder="1" applyAlignment="1">
      <alignment horizontal="center" vertical="center" shrinkToFit="1"/>
      <protection/>
    </xf>
    <xf numFmtId="0" fontId="13" fillId="0" borderId="87" xfId="68" applyFont="1" applyBorder="1" applyAlignment="1">
      <alignment horizontal="center" vertical="center" shrinkToFit="1"/>
      <protection/>
    </xf>
    <xf numFmtId="0" fontId="13" fillId="0" borderId="48" xfId="68" applyFont="1" applyBorder="1" applyAlignment="1">
      <alignment horizontal="center" vertical="center" shrinkToFit="1"/>
      <protection/>
    </xf>
    <xf numFmtId="0" fontId="13" fillId="0" borderId="52" xfId="68" applyFont="1" applyBorder="1" applyAlignment="1">
      <alignment horizontal="center" vertical="center" shrinkToFit="1"/>
      <protection/>
    </xf>
    <xf numFmtId="0" fontId="13" fillId="0" borderId="45" xfId="68" applyFont="1" applyBorder="1" applyAlignment="1">
      <alignment horizontal="center" vertical="center" shrinkToFit="1"/>
      <protection/>
    </xf>
    <xf numFmtId="0" fontId="13" fillId="0" borderId="47" xfId="68" applyFont="1" applyBorder="1" applyAlignment="1">
      <alignment horizontal="center" vertical="center" shrinkToFit="1"/>
      <protection/>
    </xf>
    <xf numFmtId="0" fontId="13" fillId="0" borderId="70" xfId="68" applyFont="1" applyBorder="1" applyAlignment="1">
      <alignment horizontal="center" vertical="center" shrinkToFit="1"/>
      <protection/>
    </xf>
    <xf numFmtId="0" fontId="13" fillId="0" borderId="73" xfId="68" applyFont="1" applyBorder="1" applyAlignment="1">
      <alignment horizontal="center" vertical="center" shrinkToFit="1"/>
      <protection/>
    </xf>
    <xf numFmtId="38" fontId="22" fillId="0" borderId="74" xfId="55" applyFont="1" applyBorder="1" applyAlignment="1">
      <alignment horizontal="center" vertical="center"/>
    </xf>
    <xf numFmtId="38" fontId="22" fillId="0" borderId="42" xfId="55" applyFont="1" applyBorder="1" applyAlignment="1">
      <alignment horizontal="center" vertical="center"/>
    </xf>
    <xf numFmtId="0" fontId="3" fillId="0" borderId="30" xfId="66" applyFont="1" applyBorder="1" applyAlignment="1">
      <alignment vertical="center"/>
      <protection/>
    </xf>
    <xf numFmtId="0" fontId="3" fillId="0" borderId="34"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0" xfId="66" applyFont="1" applyBorder="1" applyAlignment="1">
      <alignment horizontal="distributed" vertical="center"/>
      <protection/>
    </xf>
    <xf numFmtId="38" fontId="3" fillId="0" borderId="30" xfId="52" applyFont="1" applyBorder="1" applyAlignment="1" quotePrefix="1">
      <alignment horizontal="center" vertical="center"/>
    </xf>
    <xf numFmtId="38" fontId="3" fillId="0" borderId="30" xfId="52" applyFont="1" applyBorder="1" applyAlignment="1">
      <alignment horizontal="center" vertical="center"/>
    </xf>
    <xf numFmtId="0" fontId="3" fillId="0" borderId="34"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5" xfId="68" applyFont="1" applyBorder="1" applyAlignment="1">
      <alignment horizontal="center" vertical="center"/>
      <protection/>
    </xf>
    <xf numFmtId="0" fontId="3" fillId="0" borderId="30" xfId="68" applyFont="1" applyBorder="1" applyAlignment="1">
      <alignment vertical="center"/>
      <protection/>
    </xf>
    <xf numFmtId="0" fontId="3" fillId="0" borderId="0" xfId="68" applyFont="1" applyAlignment="1">
      <alignment horizontal="center" vertical="center"/>
      <protection/>
    </xf>
    <xf numFmtId="0" fontId="3" fillId="0" borderId="0" xfId="68" applyFont="1" applyAlignment="1">
      <alignment vertical="center" wrapText="1"/>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0" fontId="3" fillId="0" borderId="59" xfId="68" applyFont="1" applyBorder="1" applyAlignment="1">
      <alignment horizontal="center" vertical="center"/>
      <protection/>
    </xf>
    <xf numFmtId="0" fontId="3" fillId="0" borderId="30" xfId="68" applyFont="1" applyBorder="1" applyAlignment="1">
      <alignment horizontal="center" vertical="center"/>
      <protection/>
    </xf>
    <xf numFmtId="0" fontId="3" fillId="0" borderId="34" xfId="68" applyFont="1" applyBorder="1" applyAlignment="1">
      <alignment horizontal="distributed" vertical="center"/>
      <protection/>
    </xf>
    <xf numFmtId="0" fontId="3" fillId="0" borderId="35" xfId="68" applyFont="1" applyBorder="1" applyAlignment="1">
      <alignment horizontal="distributed"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7" customWidth="1"/>
    <col min="2" max="9" width="10.57421875" style="67" customWidth="1"/>
    <col min="10" max="16384" width="9.00390625" style="67" customWidth="1"/>
  </cols>
  <sheetData>
    <row r="1" spans="2:10" ht="24.75" customHeight="1">
      <c r="B1" s="228" t="s">
        <v>82</v>
      </c>
      <c r="C1" s="228"/>
      <c r="D1" s="228"/>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88" customFormat="1" ht="24.75" customHeight="1">
      <c r="B4" s="12"/>
      <c r="C4" s="24"/>
      <c r="D4" s="24"/>
      <c r="E4" s="24"/>
      <c r="F4" s="24"/>
      <c r="G4" s="220" t="s">
        <v>223</v>
      </c>
      <c r="H4" s="221"/>
      <c r="I4" s="221"/>
    </row>
    <row r="5" spans="2:9" s="88" customFormat="1" ht="24.75" customHeight="1">
      <c r="B5" s="219" t="s">
        <v>145</v>
      </c>
      <c r="C5" s="219"/>
      <c r="D5" s="219"/>
      <c r="E5" s="219"/>
      <c r="F5" s="25"/>
      <c r="G5" s="25"/>
      <c r="H5" s="25"/>
      <c r="I5" s="25"/>
    </row>
    <row r="6" spans="2:9" s="88" customFormat="1" ht="24.75" customHeight="1">
      <c r="B6" s="219" t="s">
        <v>146</v>
      </c>
      <c r="C6" s="219"/>
      <c r="D6" s="219"/>
      <c r="E6" s="219"/>
      <c r="F6" s="25"/>
      <c r="G6" s="25"/>
      <c r="H6" s="25"/>
      <c r="I6" s="25"/>
    </row>
    <row r="7" spans="2:9" s="88" customFormat="1" ht="24.75" customHeight="1">
      <c r="B7" s="25"/>
      <c r="C7" s="25"/>
      <c r="D7" s="25"/>
      <c r="E7" s="25"/>
      <c r="F7" s="25"/>
      <c r="G7" s="25"/>
      <c r="H7" s="25"/>
      <c r="I7" s="25"/>
    </row>
    <row r="8" spans="2:9" s="88" customFormat="1" ht="24.75" customHeight="1">
      <c r="B8" s="25"/>
      <c r="C8" s="25"/>
      <c r="D8" s="229" t="s">
        <v>169</v>
      </c>
      <c r="E8" s="229"/>
      <c r="F8" s="230"/>
      <c r="G8" s="230"/>
      <c r="H8" s="230"/>
      <c r="I8" s="25"/>
    </row>
    <row r="9" spans="2:9" s="88" customFormat="1" ht="24.75" customHeight="1">
      <c r="B9" s="25"/>
      <c r="C9" s="25"/>
      <c r="D9" s="224" t="s">
        <v>174</v>
      </c>
      <c r="E9" s="224"/>
      <c r="F9" s="231"/>
      <c r="G9" s="231"/>
      <c r="H9" s="231"/>
      <c r="I9" s="25" t="s">
        <v>170</v>
      </c>
    </row>
    <row r="10" spans="2:9" s="88" customFormat="1" ht="24.75" customHeight="1">
      <c r="B10" s="25"/>
      <c r="C10" s="25"/>
      <c r="D10" s="224" t="s">
        <v>6</v>
      </c>
      <c r="E10" s="224"/>
      <c r="F10" s="217"/>
      <c r="G10" s="217"/>
      <c r="H10" s="217"/>
      <c r="I10" s="25"/>
    </row>
    <row r="11" spans="2:9" s="88" customFormat="1" ht="24.75" customHeight="1">
      <c r="B11" s="25"/>
      <c r="C11" s="25"/>
      <c r="D11" s="224" t="s">
        <v>7</v>
      </c>
      <c r="E11" s="224"/>
      <c r="F11" s="217"/>
      <c r="G11" s="217"/>
      <c r="H11" s="217"/>
      <c r="I11" s="26" t="s">
        <v>8</v>
      </c>
    </row>
    <row r="12" spans="2:9" s="88" customFormat="1" ht="24.75" customHeight="1">
      <c r="B12" s="25"/>
      <c r="C12" s="25"/>
      <c r="D12" s="25"/>
      <c r="E12" s="25"/>
      <c r="F12" s="25"/>
      <c r="G12" s="25"/>
      <c r="H12" s="25"/>
      <c r="I12" s="25"/>
    </row>
    <row r="13" spans="2:9" s="88" customFormat="1" ht="24.75" customHeight="1">
      <c r="B13" s="224" t="s">
        <v>224</v>
      </c>
      <c r="C13" s="224"/>
      <c r="D13" s="224"/>
      <c r="E13" s="224"/>
      <c r="F13" s="224"/>
      <c r="G13" s="224"/>
      <c r="H13" s="224"/>
      <c r="I13" s="224"/>
    </row>
    <row r="14" spans="2:9" s="88" customFormat="1" ht="24.75" customHeight="1">
      <c r="B14" s="225" t="s">
        <v>150</v>
      </c>
      <c r="C14" s="225"/>
      <c r="D14" s="225"/>
      <c r="E14" s="225"/>
      <c r="F14" s="225"/>
      <c r="G14" s="225"/>
      <c r="H14" s="225"/>
      <c r="I14" s="225"/>
    </row>
    <row r="15" spans="2:9" s="88" customFormat="1" ht="24.75" customHeight="1">
      <c r="B15" s="225"/>
      <c r="C15" s="225"/>
      <c r="D15" s="225"/>
      <c r="E15" s="225"/>
      <c r="F15" s="225"/>
      <c r="G15" s="225"/>
      <c r="H15" s="225"/>
      <c r="I15" s="225"/>
    </row>
    <row r="16" spans="2:9" s="88" customFormat="1" ht="24.75" customHeight="1">
      <c r="B16" s="25"/>
      <c r="C16" s="25"/>
      <c r="D16" s="25"/>
      <c r="E16" s="25"/>
      <c r="F16" s="25"/>
      <c r="G16" s="25"/>
      <c r="H16" s="25"/>
      <c r="I16" s="25"/>
    </row>
    <row r="17" spans="2:9" s="88" customFormat="1" ht="24.75" customHeight="1">
      <c r="B17" s="25"/>
      <c r="C17" s="24"/>
      <c r="D17" s="19" t="s">
        <v>9</v>
      </c>
      <c r="E17" s="226"/>
      <c r="F17" s="227"/>
      <c r="G17" s="15" t="s">
        <v>3</v>
      </c>
      <c r="H17" s="25"/>
      <c r="I17" s="25"/>
    </row>
    <row r="18" spans="2:9" s="88" customFormat="1" ht="24.75" customHeight="1">
      <c r="B18" s="25"/>
      <c r="C18" s="24"/>
      <c r="D18" s="19"/>
      <c r="E18" s="93"/>
      <c r="F18" s="94"/>
      <c r="G18" s="15"/>
      <c r="H18" s="25"/>
      <c r="I18" s="25"/>
    </row>
    <row r="19" spans="2:9" s="88" customFormat="1" ht="24.75" customHeight="1">
      <c r="B19" s="25"/>
      <c r="C19" s="25"/>
      <c r="D19" s="25"/>
      <c r="E19" s="25"/>
      <c r="F19" s="25"/>
      <c r="G19" s="25"/>
      <c r="H19" s="25"/>
      <c r="I19" s="25"/>
    </row>
    <row r="20" spans="2:9" s="88" customFormat="1" ht="24.75" customHeight="1">
      <c r="B20" s="25"/>
      <c r="C20" s="27" t="s">
        <v>90</v>
      </c>
      <c r="D20" s="25"/>
      <c r="E20" s="25"/>
      <c r="F20" s="25"/>
      <c r="G20" s="25"/>
      <c r="H20" s="25"/>
      <c r="I20" s="25"/>
    </row>
    <row r="21" spans="2:9" s="88" customFormat="1" ht="24.75" customHeight="1">
      <c r="B21" s="25"/>
      <c r="C21" s="89" t="s">
        <v>91</v>
      </c>
      <c r="D21" s="14"/>
      <c r="E21" s="15"/>
      <c r="F21" s="15"/>
      <c r="G21" s="15"/>
      <c r="H21" s="15"/>
      <c r="I21" s="15"/>
    </row>
    <row r="22" spans="2:9" s="88" customFormat="1" ht="24.75" customHeight="1">
      <c r="B22" s="25"/>
      <c r="C22" s="89" t="s">
        <v>181</v>
      </c>
      <c r="D22" s="14"/>
      <c r="E22" s="15"/>
      <c r="F22" s="15"/>
      <c r="G22" s="15"/>
      <c r="H22" s="15"/>
      <c r="I22" s="15"/>
    </row>
    <row r="23" spans="2:9" s="88" customFormat="1" ht="24.75" customHeight="1">
      <c r="B23" s="25"/>
      <c r="C23" s="89" t="s">
        <v>175</v>
      </c>
      <c r="D23" s="14"/>
      <c r="E23" s="10"/>
      <c r="F23" s="10"/>
      <c r="G23" s="10"/>
      <c r="H23" s="15"/>
      <c r="I23" s="15"/>
    </row>
    <row r="24" spans="2:9" s="88" customFormat="1" ht="24.75" customHeight="1">
      <c r="B24" s="25"/>
      <c r="C24" s="25"/>
      <c r="D24" s="10"/>
      <c r="E24" s="15"/>
      <c r="F24" s="15"/>
      <c r="G24" s="15"/>
      <c r="H24" s="15"/>
      <c r="I24" s="15"/>
    </row>
    <row r="25" spans="2:9" s="88" customFormat="1" ht="24.75" customHeight="1">
      <c r="B25" s="25"/>
      <c r="C25" s="25"/>
      <c r="D25" s="25"/>
      <c r="E25" s="25"/>
      <c r="F25" s="25"/>
      <c r="G25" s="25"/>
      <c r="H25" s="25"/>
      <c r="I25" s="25"/>
    </row>
    <row r="26" spans="2:9" s="88" customFormat="1" ht="24.75" customHeight="1">
      <c r="B26" s="25"/>
      <c r="C26" s="25"/>
      <c r="D26" s="25"/>
      <c r="E26" s="222" t="s">
        <v>92</v>
      </c>
      <c r="F26" s="223"/>
      <c r="G26" s="216"/>
      <c r="H26" s="217"/>
      <c r="I26" s="218"/>
    </row>
    <row r="27" spans="2:9" s="88" customFormat="1" ht="24.75" customHeight="1">
      <c r="B27" s="25"/>
      <c r="C27" s="25"/>
      <c r="D27" s="25"/>
      <c r="E27" s="29" t="s">
        <v>16</v>
      </c>
      <c r="F27" s="30" t="s">
        <v>17</v>
      </c>
      <c r="G27" s="216"/>
      <c r="H27" s="217"/>
      <c r="I27" s="218"/>
    </row>
    <row r="28" spans="2:9" s="88" customFormat="1" ht="24.75" customHeight="1">
      <c r="B28" s="25"/>
      <c r="C28" s="25"/>
      <c r="D28" s="25"/>
      <c r="E28" s="31"/>
      <c r="F28" s="30" t="s">
        <v>18</v>
      </c>
      <c r="G28" s="216"/>
      <c r="H28" s="217"/>
      <c r="I28" s="218"/>
    </row>
    <row r="29" spans="2:9" s="88" customFormat="1" ht="24.75" customHeight="1">
      <c r="B29" s="25"/>
      <c r="C29" s="25"/>
      <c r="D29" s="25"/>
      <c r="E29" s="25"/>
      <c r="F29" s="25"/>
      <c r="G29" s="25"/>
      <c r="H29" s="25"/>
      <c r="I29" s="25"/>
    </row>
  </sheetData>
  <sheetProtection/>
  <mergeCells count="19">
    <mergeCell ref="G27:I27"/>
    <mergeCell ref="B1:D1"/>
    <mergeCell ref="B6:E6"/>
    <mergeCell ref="D8:E8"/>
    <mergeCell ref="F8:H8"/>
    <mergeCell ref="D10:E10"/>
    <mergeCell ref="F10:H10"/>
    <mergeCell ref="D9:E9"/>
    <mergeCell ref="F9:H9"/>
    <mergeCell ref="G28:I28"/>
    <mergeCell ref="B5:E5"/>
    <mergeCell ref="G4:I4"/>
    <mergeCell ref="E26:F26"/>
    <mergeCell ref="G26:I26"/>
    <mergeCell ref="D11:E11"/>
    <mergeCell ref="F11:H11"/>
    <mergeCell ref="B13:I13"/>
    <mergeCell ref="B14:I15"/>
    <mergeCell ref="E17:F17"/>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7" customWidth="1"/>
    <col min="2" max="2" width="1.8515625" style="67" customWidth="1"/>
    <col min="3" max="3" width="2.57421875" style="67" customWidth="1"/>
    <col min="4" max="4" width="12.57421875" style="67" customWidth="1"/>
    <col min="5" max="5" width="4.57421875" style="67" customWidth="1"/>
    <col min="6" max="6" width="12.57421875" style="67" customWidth="1"/>
    <col min="7" max="7" width="11.421875" style="67" customWidth="1"/>
    <col min="8" max="8" width="12.57421875" style="67" customWidth="1"/>
    <col min="9" max="9" width="2.57421875" style="113" customWidth="1"/>
    <col min="10" max="10" width="10.57421875" style="113" customWidth="1"/>
    <col min="11" max="11" width="2.57421875" style="113" customWidth="1"/>
    <col min="12" max="12" width="12.57421875" style="113" customWidth="1"/>
    <col min="13" max="18" width="10.57421875" style="67" customWidth="1"/>
    <col min="19" max="19" width="3.57421875" style="67" customWidth="1"/>
    <col min="20" max="20" width="7.57421875" style="67" customWidth="1"/>
    <col min="21" max="21" width="13.57421875" style="67" customWidth="1"/>
    <col min="22" max="16384" width="9.00390625" style="67" customWidth="1"/>
  </cols>
  <sheetData>
    <row r="1" spans="2:8" ht="19.5" customHeight="1">
      <c r="B1" s="186" t="s">
        <v>197</v>
      </c>
      <c r="C1" s="186"/>
      <c r="D1" s="186"/>
      <c r="E1" s="186"/>
      <c r="F1" s="186"/>
      <c r="G1" s="186"/>
      <c r="H1" s="186"/>
    </row>
    <row r="2" spans="2:21" ht="24.75" customHeight="1">
      <c r="B2" s="403" t="s">
        <v>96</v>
      </c>
      <c r="C2" s="403"/>
      <c r="D2" s="403"/>
      <c r="E2" s="403"/>
      <c r="F2" s="403"/>
      <c r="G2" s="403"/>
      <c r="H2" s="403"/>
      <c r="I2" s="403"/>
      <c r="J2" s="403"/>
      <c r="K2" s="403"/>
      <c r="L2" s="403"/>
      <c r="M2" s="403"/>
      <c r="N2" s="403"/>
      <c r="O2" s="403"/>
      <c r="P2" s="403"/>
      <c r="Q2" s="403"/>
      <c r="R2" s="403"/>
      <c r="S2" s="403"/>
      <c r="T2" s="403"/>
      <c r="U2" s="403"/>
    </row>
    <row r="3" spans="2:21" ht="24" customHeight="1" thickBot="1">
      <c r="B3" s="67" t="s">
        <v>139</v>
      </c>
      <c r="C3" s="68"/>
      <c r="D3" s="68"/>
      <c r="E3" s="68"/>
      <c r="F3" s="68"/>
      <c r="G3" s="68"/>
      <c r="H3" s="68"/>
      <c r="I3" s="114"/>
      <c r="J3" s="114"/>
      <c r="K3" s="114"/>
      <c r="L3" s="114"/>
      <c r="M3" s="68"/>
      <c r="N3" s="68"/>
      <c r="O3" s="68"/>
      <c r="P3" s="68"/>
      <c r="Q3" s="68"/>
      <c r="R3" s="68"/>
      <c r="S3" s="68"/>
      <c r="T3" s="68"/>
      <c r="U3" s="68"/>
    </row>
    <row r="4" spans="3:21" ht="27.75" customHeight="1" thickBot="1">
      <c r="C4" s="360" t="s">
        <v>126</v>
      </c>
      <c r="D4" s="364" t="s">
        <v>121</v>
      </c>
      <c r="E4" s="365"/>
      <c r="F4" s="364" t="s">
        <v>113</v>
      </c>
      <c r="G4" s="365"/>
      <c r="H4" s="364" t="s">
        <v>151</v>
      </c>
      <c r="I4" s="368"/>
      <c r="J4" s="368"/>
      <c r="K4" s="368"/>
      <c r="L4" s="404" t="s">
        <v>188</v>
      </c>
      <c r="M4" s="406" t="s">
        <v>129</v>
      </c>
      <c r="N4" s="407"/>
      <c r="O4" s="407"/>
      <c r="P4" s="408"/>
      <c r="Q4" s="408"/>
      <c r="R4" s="188" t="s">
        <v>141</v>
      </c>
      <c r="S4" s="409" t="s">
        <v>130</v>
      </c>
      <c r="T4" s="410"/>
      <c r="U4" s="413" t="s">
        <v>51</v>
      </c>
    </row>
    <row r="5" spans="3:21" ht="27.75" customHeight="1" thickBot="1">
      <c r="C5" s="361"/>
      <c r="D5" s="366"/>
      <c r="E5" s="367"/>
      <c r="F5" s="366"/>
      <c r="G5" s="367"/>
      <c r="H5" s="366"/>
      <c r="I5" s="370"/>
      <c r="J5" s="370"/>
      <c r="K5" s="370"/>
      <c r="L5" s="405"/>
      <c r="M5" s="189" t="s">
        <v>131</v>
      </c>
      <c r="N5" s="190" t="s">
        <v>198</v>
      </c>
      <c r="O5" s="191" t="s">
        <v>199</v>
      </c>
      <c r="P5" s="192" t="s">
        <v>132</v>
      </c>
      <c r="Q5" s="193" t="s">
        <v>4</v>
      </c>
      <c r="R5" s="194" t="s">
        <v>133</v>
      </c>
      <c r="S5" s="411"/>
      <c r="T5" s="412"/>
      <c r="U5" s="414"/>
    </row>
    <row r="6" spans="3:21" ht="51.75" customHeight="1">
      <c r="C6" s="402">
        <v>1</v>
      </c>
      <c r="D6" s="390" t="s">
        <v>204</v>
      </c>
      <c r="E6" s="391"/>
      <c r="F6" s="394" t="s">
        <v>205</v>
      </c>
      <c r="G6" s="395"/>
      <c r="H6" s="398" t="s">
        <v>206</v>
      </c>
      <c r="I6" s="400" t="s">
        <v>137</v>
      </c>
      <c r="J6" s="400" t="s">
        <v>207</v>
      </c>
      <c r="K6" s="400"/>
      <c r="L6" s="121" t="s">
        <v>189</v>
      </c>
      <c r="M6" s="170">
        <v>10000</v>
      </c>
      <c r="N6" s="195">
        <v>9750</v>
      </c>
      <c r="O6" s="195">
        <v>8000</v>
      </c>
      <c r="P6" s="172">
        <v>45600</v>
      </c>
      <c r="Q6" s="196">
        <f aca="true" t="shared" si="0" ref="Q6:Q11">SUM(M6:P6)</f>
        <v>73350</v>
      </c>
      <c r="R6" s="173">
        <f>ROUNDDOWN(Q6*10.21/100,0)</f>
        <v>7489</v>
      </c>
      <c r="S6" s="378">
        <f>Q6-R6</f>
        <v>65861</v>
      </c>
      <c r="T6" s="379"/>
      <c r="U6" s="213" t="s">
        <v>208</v>
      </c>
    </row>
    <row r="7" spans="3:21" ht="51.75" customHeight="1" thickBot="1">
      <c r="C7" s="388"/>
      <c r="D7" s="392"/>
      <c r="E7" s="393"/>
      <c r="F7" s="396"/>
      <c r="G7" s="397"/>
      <c r="H7" s="399"/>
      <c r="I7" s="401"/>
      <c r="J7" s="401"/>
      <c r="K7" s="401"/>
      <c r="L7" s="122" t="s">
        <v>190</v>
      </c>
      <c r="M7" s="197"/>
      <c r="N7" s="198"/>
      <c r="O7" s="198"/>
      <c r="P7" s="199"/>
      <c r="Q7" s="200">
        <f t="shared" si="0"/>
        <v>0</v>
      </c>
      <c r="R7" s="165"/>
      <c r="S7" s="380"/>
      <c r="T7" s="381"/>
      <c r="U7" s="123" t="s">
        <v>191</v>
      </c>
    </row>
    <row r="8" spans="3:21" ht="51.75" customHeight="1">
      <c r="C8" s="402">
        <v>2</v>
      </c>
      <c r="D8" s="390"/>
      <c r="E8" s="391"/>
      <c r="F8" s="394"/>
      <c r="G8" s="395"/>
      <c r="H8" s="398"/>
      <c r="I8" s="400" t="s">
        <v>137</v>
      </c>
      <c r="J8" s="400"/>
      <c r="K8" s="400"/>
      <c r="L8" s="121" t="s">
        <v>189</v>
      </c>
      <c r="M8" s="201"/>
      <c r="N8" s="202"/>
      <c r="O8" s="202"/>
      <c r="P8" s="203"/>
      <c r="Q8" s="162">
        <f t="shared" si="0"/>
        <v>0</v>
      </c>
      <c r="R8" s="163">
        <f>ROUNDDOWN(Q8*10.21/100,0)</f>
        <v>0</v>
      </c>
      <c r="S8" s="378">
        <f>Q8-R8</f>
        <v>0</v>
      </c>
      <c r="T8" s="379"/>
      <c r="U8" s="126"/>
    </row>
    <row r="9" spans="3:21" ht="51.75" customHeight="1" thickBot="1">
      <c r="C9" s="389"/>
      <c r="D9" s="392"/>
      <c r="E9" s="393"/>
      <c r="F9" s="396"/>
      <c r="G9" s="397"/>
      <c r="H9" s="399"/>
      <c r="I9" s="401"/>
      <c r="J9" s="401"/>
      <c r="K9" s="401"/>
      <c r="L9" s="122" t="s">
        <v>190</v>
      </c>
      <c r="M9" s="176"/>
      <c r="N9" s="204"/>
      <c r="O9" s="204"/>
      <c r="P9" s="178"/>
      <c r="Q9" s="164">
        <f t="shared" si="0"/>
        <v>0</v>
      </c>
      <c r="R9" s="165"/>
      <c r="S9" s="380"/>
      <c r="T9" s="381"/>
      <c r="U9" s="124" t="s">
        <v>191</v>
      </c>
    </row>
    <row r="10" spans="3:21" ht="51.75" customHeight="1">
      <c r="C10" s="388">
        <v>3</v>
      </c>
      <c r="D10" s="390"/>
      <c r="E10" s="391"/>
      <c r="F10" s="394"/>
      <c r="G10" s="395"/>
      <c r="H10" s="398"/>
      <c r="I10" s="400" t="s">
        <v>137</v>
      </c>
      <c r="J10" s="400"/>
      <c r="K10" s="400"/>
      <c r="L10" s="121" t="s">
        <v>189</v>
      </c>
      <c r="M10" s="183"/>
      <c r="N10" s="205"/>
      <c r="O10" s="205"/>
      <c r="P10" s="185"/>
      <c r="Q10" s="206">
        <f t="shared" si="0"/>
        <v>0</v>
      </c>
      <c r="R10" s="180">
        <f>ROUNDDOWN(Q10*10.21/100,0)</f>
        <v>0</v>
      </c>
      <c r="S10" s="378">
        <f>Q10-R10</f>
        <v>0</v>
      </c>
      <c r="T10" s="379"/>
      <c r="U10" s="127"/>
    </row>
    <row r="11" spans="3:21" ht="51.75" customHeight="1" thickBot="1">
      <c r="C11" s="389"/>
      <c r="D11" s="392"/>
      <c r="E11" s="393"/>
      <c r="F11" s="396"/>
      <c r="G11" s="397"/>
      <c r="H11" s="399"/>
      <c r="I11" s="401"/>
      <c r="J11" s="401"/>
      <c r="K11" s="401"/>
      <c r="L11" s="122" t="s">
        <v>190</v>
      </c>
      <c r="M11" s="197"/>
      <c r="N11" s="198"/>
      <c r="O11" s="198"/>
      <c r="P11" s="178"/>
      <c r="Q11" s="200">
        <f t="shared" si="0"/>
        <v>0</v>
      </c>
      <c r="R11" s="165"/>
      <c r="S11" s="380"/>
      <c r="T11" s="381"/>
      <c r="U11" s="123" t="s">
        <v>191</v>
      </c>
    </row>
    <row r="12" spans="3:21" ht="51.75" customHeight="1">
      <c r="C12" s="382" t="s">
        <v>192</v>
      </c>
      <c r="D12" s="382"/>
      <c r="E12" s="382"/>
      <c r="F12" s="382"/>
      <c r="G12" s="382"/>
      <c r="H12" s="382"/>
      <c r="I12" s="382"/>
      <c r="J12" s="382"/>
      <c r="K12" s="382"/>
      <c r="L12" s="383"/>
      <c r="M12" s="326" t="s">
        <v>134</v>
      </c>
      <c r="N12" s="327"/>
      <c r="O12" s="327"/>
      <c r="P12" s="328"/>
      <c r="Q12" s="162">
        <f>SUM(Q6:Q11)</f>
        <v>73350</v>
      </c>
      <c r="R12" s="163">
        <f>R6+R8+R10</f>
        <v>7489</v>
      </c>
      <c r="S12" s="386"/>
      <c r="T12" s="387"/>
      <c r="U12" s="128"/>
    </row>
    <row r="13" spans="3:21" ht="51.75" customHeight="1" thickBot="1">
      <c r="C13" s="384"/>
      <c r="D13" s="384"/>
      <c r="E13" s="384"/>
      <c r="F13" s="384"/>
      <c r="G13" s="384"/>
      <c r="H13" s="384"/>
      <c r="I13" s="384"/>
      <c r="J13" s="384"/>
      <c r="K13" s="384"/>
      <c r="L13" s="385"/>
      <c r="M13" s="336" t="s">
        <v>135</v>
      </c>
      <c r="N13" s="337"/>
      <c r="O13" s="337"/>
      <c r="P13" s="338"/>
      <c r="Q13" s="164"/>
      <c r="R13" s="165"/>
      <c r="S13" s="380"/>
      <c r="T13" s="381"/>
      <c r="U13" s="129"/>
    </row>
    <row r="14" spans="2:21" ht="24.75" customHeight="1" thickBot="1">
      <c r="B14" s="67" t="s">
        <v>140</v>
      </c>
      <c r="C14" s="207"/>
      <c r="D14" s="207"/>
      <c r="E14" s="207"/>
      <c r="F14" s="207"/>
      <c r="G14" s="207"/>
      <c r="H14" s="207"/>
      <c r="I14" s="207"/>
      <c r="J14" s="207"/>
      <c r="K14" s="207"/>
      <c r="L14" s="207"/>
      <c r="M14" s="207"/>
      <c r="N14" s="207"/>
      <c r="O14" s="207"/>
      <c r="P14" s="207"/>
      <c r="Q14" s="207"/>
      <c r="R14" s="207"/>
      <c r="S14" s="207"/>
      <c r="T14" s="207"/>
      <c r="U14" s="207"/>
    </row>
    <row r="15" spans="3:21" ht="27.75" customHeight="1" thickBot="1">
      <c r="C15" s="360" t="s">
        <v>126</v>
      </c>
      <c r="D15" s="362" t="s">
        <v>127</v>
      </c>
      <c r="E15" s="364" t="s">
        <v>128</v>
      </c>
      <c r="F15" s="365"/>
      <c r="G15" s="364" t="s">
        <v>50</v>
      </c>
      <c r="H15" s="365"/>
      <c r="I15" s="364" t="s">
        <v>151</v>
      </c>
      <c r="J15" s="368"/>
      <c r="K15" s="368"/>
      <c r="L15" s="369"/>
      <c r="M15" s="373" t="s">
        <v>222</v>
      </c>
      <c r="N15" s="377"/>
      <c r="O15" s="377"/>
      <c r="P15" s="377"/>
      <c r="Q15" s="374"/>
      <c r="R15" s="373" t="s">
        <v>51</v>
      </c>
      <c r="S15" s="374"/>
      <c r="T15" s="373" t="s">
        <v>5</v>
      </c>
      <c r="U15" s="374"/>
    </row>
    <row r="16" spans="3:21" ht="27.75" customHeight="1" thickBot="1">
      <c r="C16" s="361"/>
      <c r="D16" s="363"/>
      <c r="E16" s="366"/>
      <c r="F16" s="367"/>
      <c r="G16" s="366"/>
      <c r="H16" s="367"/>
      <c r="I16" s="366"/>
      <c r="J16" s="370"/>
      <c r="K16" s="370"/>
      <c r="L16" s="371"/>
      <c r="M16" s="208" t="s">
        <v>200</v>
      </c>
      <c r="N16" s="209" t="s">
        <v>201</v>
      </c>
      <c r="O16" s="209" t="s">
        <v>202</v>
      </c>
      <c r="P16" s="210" t="s">
        <v>203</v>
      </c>
      <c r="Q16" s="211" t="s">
        <v>4</v>
      </c>
      <c r="R16" s="375"/>
      <c r="S16" s="376"/>
      <c r="T16" s="375"/>
      <c r="U16" s="376"/>
    </row>
    <row r="17" spans="3:21" ht="51.75" customHeight="1">
      <c r="C17" s="65">
        <v>1</v>
      </c>
      <c r="D17" s="166" t="s">
        <v>209</v>
      </c>
      <c r="E17" s="341" t="s">
        <v>210</v>
      </c>
      <c r="F17" s="342"/>
      <c r="G17" s="343" t="s">
        <v>211</v>
      </c>
      <c r="H17" s="344"/>
      <c r="I17" s="341" t="s">
        <v>212</v>
      </c>
      <c r="J17" s="345"/>
      <c r="K17" s="168" t="s">
        <v>137</v>
      </c>
      <c r="L17" s="169" t="s">
        <v>213</v>
      </c>
      <c r="M17" s="170">
        <v>182</v>
      </c>
      <c r="N17" s="171">
        <f>M17*25</f>
        <v>4550</v>
      </c>
      <c r="O17" s="171">
        <v>3500</v>
      </c>
      <c r="P17" s="172"/>
      <c r="Q17" s="173">
        <f>SUM(N17:P17)</f>
        <v>8050</v>
      </c>
      <c r="R17" s="415" t="s">
        <v>208</v>
      </c>
      <c r="S17" s="416"/>
      <c r="T17" s="334"/>
      <c r="U17" s="335"/>
    </row>
    <row r="18" spans="3:21" ht="51.75" customHeight="1">
      <c r="C18" s="65">
        <v>2</v>
      </c>
      <c r="D18" s="166" t="s">
        <v>209</v>
      </c>
      <c r="E18" s="341" t="s">
        <v>214</v>
      </c>
      <c r="F18" s="342"/>
      <c r="G18" s="343" t="s">
        <v>215</v>
      </c>
      <c r="H18" s="344"/>
      <c r="I18" s="341" t="s">
        <v>213</v>
      </c>
      <c r="J18" s="345"/>
      <c r="K18" s="168" t="s">
        <v>137</v>
      </c>
      <c r="L18" s="169" t="s">
        <v>213</v>
      </c>
      <c r="M18" s="170">
        <v>10</v>
      </c>
      <c r="N18" s="171">
        <f>M18*25</f>
        <v>250</v>
      </c>
      <c r="O18" s="171"/>
      <c r="P18" s="172"/>
      <c r="Q18" s="173">
        <f>SUM(N18:P18)</f>
        <v>250</v>
      </c>
      <c r="R18" s="415" t="s">
        <v>208</v>
      </c>
      <c r="S18" s="416"/>
      <c r="T18" s="334"/>
      <c r="U18" s="335"/>
    </row>
    <row r="19" spans="3:21" ht="51.75" customHeight="1">
      <c r="C19" s="65">
        <v>3</v>
      </c>
      <c r="D19" s="166"/>
      <c r="E19" s="341"/>
      <c r="F19" s="342"/>
      <c r="G19" s="343"/>
      <c r="H19" s="344"/>
      <c r="I19" s="341"/>
      <c r="J19" s="345"/>
      <c r="K19" s="168" t="s">
        <v>137</v>
      </c>
      <c r="L19" s="169"/>
      <c r="M19" s="170"/>
      <c r="N19" s="171">
        <f>M19*25</f>
        <v>0</v>
      </c>
      <c r="O19" s="171"/>
      <c r="P19" s="172"/>
      <c r="Q19" s="173">
        <f>SUM(N19:P19)</f>
        <v>0</v>
      </c>
      <c r="R19" s="334"/>
      <c r="S19" s="335"/>
      <c r="T19" s="334"/>
      <c r="U19" s="335"/>
    </row>
    <row r="20" spans="3:21" ht="51.75" customHeight="1">
      <c r="C20" s="65">
        <v>4</v>
      </c>
      <c r="D20" s="166"/>
      <c r="E20" s="341"/>
      <c r="F20" s="342"/>
      <c r="G20" s="343"/>
      <c r="H20" s="344"/>
      <c r="I20" s="341"/>
      <c r="J20" s="345"/>
      <c r="K20" s="168" t="s">
        <v>137</v>
      </c>
      <c r="L20" s="169"/>
      <c r="M20" s="170"/>
      <c r="N20" s="171">
        <f aca="true" t="shared" si="1" ref="N20:N31">M20*25</f>
        <v>0</v>
      </c>
      <c r="O20" s="171"/>
      <c r="P20" s="172"/>
      <c r="Q20" s="173">
        <f aca="true" t="shared" si="2" ref="Q20:Q30">SUM(N20:P20)</f>
        <v>0</v>
      </c>
      <c r="R20" s="334"/>
      <c r="S20" s="335"/>
      <c r="T20" s="334"/>
      <c r="U20" s="335"/>
    </row>
    <row r="21" spans="3:21" ht="51.75" customHeight="1">
      <c r="C21" s="65">
        <v>5</v>
      </c>
      <c r="D21" s="166"/>
      <c r="E21" s="341"/>
      <c r="F21" s="342"/>
      <c r="G21" s="343"/>
      <c r="H21" s="344"/>
      <c r="I21" s="341"/>
      <c r="J21" s="345"/>
      <c r="K21" s="168" t="s">
        <v>137</v>
      </c>
      <c r="L21" s="169"/>
      <c r="M21" s="170"/>
      <c r="N21" s="171">
        <f t="shared" si="1"/>
        <v>0</v>
      </c>
      <c r="O21" s="171"/>
      <c r="P21" s="172"/>
      <c r="Q21" s="173">
        <f t="shared" si="2"/>
        <v>0</v>
      </c>
      <c r="R21" s="334"/>
      <c r="S21" s="335"/>
      <c r="T21" s="334"/>
      <c r="U21" s="335"/>
    </row>
    <row r="22" spans="3:21" ht="51.75" customHeight="1">
      <c r="C22" s="65">
        <v>6</v>
      </c>
      <c r="D22" s="166"/>
      <c r="E22" s="341"/>
      <c r="F22" s="342"/>
      <c r="G22" s="343"/>
      <c r="H22" s="344"/>
      <c r="I22" s="341"/>
      <c r="J22" s="345"/>
      <c r="K22" s="168" t="s">
        <v>137</v>
      </c>
      <c r="L22" s="169"/>
      <c r="M22" s="170"/>
      <c r="N22" s="171">
        <f t="shared" si="1"/>
        <v>0</v>
      </c>
      <c r="O22" s="171"/>
      <c r="P22" s="172"/>
      <c r="Q22" s="173">
        <f t="shared" si="2"/>
        <v>0</v>
      </c>
      <c r="R22" s="334"/>
      <c r="S22" s="335"/>
      <c r="T22" s="334"/>
      <c r="U22" s="335"/>
    </row>
    <row r="23" spans="3:21" ht="51.75" customHeight="1">
      <c r="C23" s="65">
        <v>7</v>
      </c>
      <c r="D23" s="166"/>
      <c r="E23" s="341"/>
      <c r="F23" s="342"/>
      <c r="G23" s="343"/>
      <c r="H23" s="344"/>
      <c r="I23" s="341"/>
      <c r="J23" s="345"/>
      <c r="K23" s="168" t="s">
        <v>137</v>
      </c>
      <c r="L23" s="169"/>
      <c r="M23" s="170"/>
      <c r="N23" s="171">
        <f t="shared" si="1"/>
        <v>0</v>
      </c>
      <c r="O23" s="171"/>
      <c r="P23" s="172"/>
      <c r="Q23" s="173">
        <f t="shared" si="2"/>
        <v>0</v>
      </c>
      <c r="R23" s="334"/>
      <c r="S23" s="335"/>
      <c r="T23" s="334"/>
      <c r="U23" s="335"/>
    </row>
    <row r="24" spans="3:21" ht="51.75" customHeight="1">
      <c r="C24" s="65">
        <v>8</v>
      </c>
      <c r="D24" s="166"/>
      <c r="E24" s="341"/>
      <c r="F24" s="342"/>
      <c r="G24" s="343"/>
      <c r="H24" s="344"/>
      <c r="I24" s="341"/>
      <c r="J24" s="345"/>
      <c r="K24" s="168" t="s">
        <v>137</v>
      </c>
      <c r="L24" s="169"/>
      <c r="M24" s="170"/>
      <c r="N24" s="171">
        <f t="shared" si="1"/>
        <v>0</v>
      </c>
      <c r="O24" s="171"/>
      <c r="P24" s="172"/>
      <c r="Q24" s="173">
        <f t="shared" si="2"/>
        <v>0</v>
      </c>
      <c r="R24" s="334"/>
      <c r="S24" s="335"/>
      <c r="T24" s="334"/>
      <c r="U24" s="335"/>
    </row>
    <row r="25" spans="3:21" ht="51.75" customHeight="1">
      <c r="C25" s="65">
        <v>9</v>
      </c>
      <c r="D25" s="166"/>
      <c r="E25" s="341"/>
      <c r="F25" s="342"/>
      <c r="G25" s="343"/>
      <c r="H25" s="344"/>
      <c r="I25" s="341"/>
      <c r="J25" s="345"/>
      <c r="K25" s="168" t="s">
        <v>137</v>
      </c>
      <c r="L25" s="169"/>
      <c r="M25" s="170"/>
      <c r="N25" s="171">
        <f t="shared" si="1"/>
        <v>0</v>
      </c>
      <c r="O25" s="171"/>
      <c r="P25" s="172"/>
      <c r="Q25" s="173">
        <f t="shared" si="2"/>
        <v>0</v>
      </c>
      <c r="R25" s="334"/>
      <c r="S25" s="335"/>
      <c r="T25" s="334"/>
      <c r="U25" s="335"/>
    </row>
    <row r="26" spans="3:21" ht="51.75" customHeight="1">
      <c r="C26" s="65">
        <v>10</v>
      </c>
      <c r="D26" s="166"/>
      <c r="E26" s="341"/>
      <c r="F26" s="342"/>
      <c r="G26" s="343"/>
      <c r="H26" s="344"/>
      <c r="I26" s="341"/>
      <c r="J26" s="345"/>
      <c r="K26" s="168" t="s">
        <v>137</v>
      </c>
      <c r="L26" s="169"/>
      <c r="M26" s="170"/>
      <c r="N26" s="171">
        <f t="shared" si="1"/>
        <v>0</v>
      </c>
      <c r="O26" s="171"/>
      <c r="P26" s="172"/>
      <c r="Q26" s="173">
        <f t="shared" si="2"/>
        <v>0</v>
      </c>
      <c r="R26" s="334"/>
      <c r="S26" s="335"/>
      <c r="T26" s="334"/>
      <c r="U26" s="335"/>
    </row>
    <row r="27" spans="3:21" ht="51.75" customHeight="1">
      <c r="C27" s="65">
        <v>11</v>
      </c>
      <c r="D27" s="166"/>
      <c r="E27" s="341"/>
      <c r="F27" s="342"/>
      <c r="G27" s="343"/>
      <c r="H27" s="344"/>
      <c r="I27" s="341"/>
      <c r="J27" s="345"/>
      <c r="K27" s="168" t="s">
        <v>137</v>
      </c>
      <c r="L27" s="169"/>
      <c r="M27" s="170"/>
      <c r="N27" s="171">
        <f t="shared" si="1"/>
        <v>0</v>
      </c>
      <c r="O27" s="171"/>
      <c r="P27" s="172"/>
      <c r="Q27" s="173">
        <f t="shared" si="2"/>
        <v>0</v>
      </c>
      <c r="R27" s="334"/>
      <c r="S27" s="335"/>
      <c r="T27" s="334"/>
      <c r="U27" s="335"/>
    </row>
    <row r="28" spans="3:21" ht="51.75" customHeight="1">
      <c r="C28" s="65">
        <v>12</v>
      </c>
      <c r="D28" s="166"/>
      <c r="E28" s="341"/>
      <c r="F28" s="342"/>
      <c r="G28" s="343"/>
      <c r="H28" s="344"/>
      <c r="I28" s="341"/>
      <c r="J28" s="345"/>
      <c r="K28" s="168" t="s">
        <v>137</v>
      </c>
      <c r="L28" s="169"/>
      <c r="M28" s="170"/>
      <c r="N28" s="171">
        <f t="shared" si="1"/>
        <v>0</v>
      </c>
      <c r="O28" s="171"/>
      <c r="P28" s="172"/>
      <c r="Q28" s="173">
        <f t="shared" si="2"/>
        <v>0</v>
      </c>
      <c r="R28" s="334"/>
      <c r="S28" s="335"/>
      <c r="T28" s="334"/>
      <c r="U28" s="335"/>
    </row>
    <row r="29" spans="3:21" ht="51.75" customHeight="1">
      <c r="C29" s="65">
        <v>13</v>
      </c>
      <c r="D29" s="166"/>
      <c r="E29" s="341"/>
      <c r="F29" s="342"/>
      <c r="G29" s="343"/>
      <c r="H29" s="344"/>
      <c r="I29" s="341"/>
      <c r="J29" s="345"/>
      <c r="K29" s="168" t="s">
        <v>137</v>
      </c>
      <c r="L29" s="169"/>
      <c r="M29" s="170"/>
      <c r="N29" s="171">
        <f t="shared" si="1"/>
        <v>0</v>
      </c>
      <c r="O29" s="171"/>
      <c r="P29" s="172"/>
      <c r="Q29" s="173">
        <f t="shared" si="2"/>
        <v>0</v>
      </c>
      <c r="R29" s="334"/>
      <c r="S29" s="335"/>
      <c r="T29" s="334"/>
      <c r="U29" s="335"/>
    </row>
    <row r="30" spans="3:21" ht="51.75" customHeight="1">
      <c r="C30" s="65">
        <v>14</v>
      </c>
      <c r="D30" s="166"/>
      <c r="E30" s="341"/>
      <c r="F30" s="342"/>
      <c r="G30" s="343"/>
      <c r="H30" s="344"/>
      <c r="I30" s="341"/>
      <c r="J30" s="345"/>
      <c r="K30" s="168" t="s">
        <v>137</v>
      </c>
      <c r="L30" s="169"/>
      <c r="M30" s="170"/>
      <c r="N30" s="171">
        <f t="shared" si="1"/>
        <v>0</v>
      </c>
      <c r="O30" s="171"/>
      <c r="P30" s="172"/>
      <c r="Q30" s="173">
        <f t="shared" si="2"/>
        <v>0</v>
      </c>
      <c r="R30" s="334"/>
      <c r="S30" s="335"/>
      <c r="T30" s="334"/>
      <c r="U30" s="335"/>
    </row>
    <row r="31" spans="3:21" ht="51.75" customHeight="1" thickBot="1">
      <c r="C31" s="66">
        <v>15</v>
      </c>
      <c r="D31" s="166"/>
      <c r="E31" s="346"/>
      <c r="F31" s="347"/>
      <c r="G31" s="348"/>
      <c r="H31" s="349"/>
      <c r="I31" s="346"/>
      <c r="J31" s="350"/>
      <c r="K31" s="161" t="s">
        <v>137</v>
      </c>
      <c r="L31" s="175"/>
      <c r="M31" s="176"/>
      <c r="N31" s="171">
        <f t="shared" si="1"/>
        <v>0</v>
      </c>
      <c r="O31" s="177"/>
      <c r="P31" s="178"/>
      <c r="Q31" s="173">
        <f>SUM(N31:P31)</f>
        <v>0</v>
      </c>
      <c r="R31" s="339"/>
      <c r="S31" s="340"/>
      <c r="T31" s="339"/>
      <c r="U31" s="340"/>
    </row>
    <row r="32" spans="3:21" ht="51.75" customHeight="1">
      <c r="C32" s="212"/>
      <c r="D32" s="322" t="s">
        <v>144</v>
      </c>
      <c r="E32" s="322"/>
      <c r="F32" s="322"/>
      <c r="G32" s="322"/>
      <c r="H32" s="322"/>
      <c r="I32" s="322"/>
      <c r="J32" s="322"/>
      <c r="K32" s="322"/>
      <c r="L32" s="323"/>
      <c r="M32" s="326" t="s">
        <v>138</v>
      </c>
      <c r="N32" s="327"/>
      <c r="O32" s="327"/>
      <c r="P32" s="328"/>
      <c r="Q32" s="163">
        <f>SUM(Q17:Q31)</f>
        <v>8300</v>
      </c>
      <c r="R32" s="329"/>
      <c r="S32" s="330"/>
      <c r="T32" s="329"/>
      <c r="U32" s="330"/>
    </row>
    <row r="33" spans="3:21" ht="51.75" customHeight="1">
      <c r="C33" s="212"/>
      <c r="D33" s="324"/>
      <c r="E33" s="324"/>
      <c r="F33" s="324"/>
      <c r="G33" s="324"/>
      <c r="H33" s="324"/>
      <c r="I33" s="324"/>
      <c r="J33" s="324"/>
      <c r="K33" s="324"/>
      <c r="L33" s="325"/>
      <c r="M33" s="331" t="s">
        <v>134</v>
      </c>
      <c r="N33" s="332"/>
      <c r="O33" s="332"/>
      <c r="P33" s="333"/>
      <c r="Q33" s="180">
        <f>SUM(Q32)</f>
        <v>8300</v>
      </c>
      <c r="R33" s="334"/>
      <c r="S33" s="335"/>
      <c r="T33" s="334"/>
      <c r="U33" s="335"/>
    </row>
    <row r="34" spans="3:21" ht="51.75" customHeight="1" thickBot="1">
      <c r="C34" s="212"/>
      <c r="D34" s="324"/>
      <c r="E34" s="324"/>
      <c r="F34" s="324"/>
      <c r="G34" s="324"/>
      <c r="H34" s="324"/>
      <c r="I34" s="324"/>
      <c r="J34" s="324"/>
      <c r="K34" s="324"/>
      <c r="L34" s="325"/>
      <c r="M34" s="336" t="s">
        <v>135</v>
      </c>
      <c r="N34" s="337"/>
      <c r="O34" s="337"/>
      <c r="P34" s="338"/>
      <c r="Q34" s="181"/>
      <c r="R34" s="339"/>
      <c r="S34" s="340"/>
      <c r="T34" s="339"/>
      <c r="U34" s="340"/>
    </row>
    <row r="35" ht="41.25" customHeight="1" thickBot="1"/>
    <row r="36" spans="3:21" ht="27.75" customHeight="1" thickBot="1">
      <c r="C36" s="360" t="s">
        <v>126</v>
      </c>
      <c r="D36" s="362" t="s">
        <v>127</v>
      </c>
      <c r="E36" s="364" t="s">
        <v>128</v>
      </c>
      <c r="F36" s="365"/>
      <c r="G36" s="364" t="s">
        <v>50</v>
      </c>
      <c r="H36" s="365"/>
      <c r="I36" s="364" t="s">
        <v>151</v>
      </c>
      <c r="J36" s="368"/>
      <c r="K36" s="368"/>
      <c r="L36" s="369"/>
      <c r="M36" s="351" t="s">
        <v>136</v>
      </c>
      <c r="N36" s="372"/>
      <c r="O36" s="372"/>
      <c r="P36" s="372"/>
      <c r="Q36" s="352"/>
      <c r="R36" s="351" t="s">
        <v>51</v>
      </c>
      <c r="S36" s="352"/>
      <c r="T36" s="351" t="s">
        <v>5</v>
      </c>
      <c r="U36" s="352"/>
    </row>
    <row r="37" spans="3:21" ht="27.75" customHeight="1" thickBot="1">
      <c r="C37" s="361"/>
      <c r="D37" s="363"/>
      <c r="E37" s="366"/>
      <c r="F37" s="367"/>
      <c r="G37" s="366"/>
      <c r="H37" s="367"/>
      <c r="I37" s="366"/>
      <c r="J37" s="370"/>
      <c r="K37" s="370"/>
      <c r="L37" s="371"/>
      <c r="M37" s="119" t="s">
        <v>195</v>
      </c>
      <c r="N37" s="120" t="s">
        <v>196</v>
      </c>
      <c r="O37" s="120" t="s">
        <v>194</v>
      </c>
      <c r="P37" s="117" t="s">
        <v>23</v>
      </c>
      <c r="Q37" s="106" t="s">
        <v>4</v>
      </c>
      <c r="R37" s="353"/>
      <c r="S37" s="354"/>
      <c r="T37" s="353"/>
      <c r="U37" s="354"/>
    </row>
    <row r="38" spans="3:21" ht="51.75" customHeight="1">
      <c r="C38" s="64">
        <v>16</v>
      </c>
      <c r="D38" s="166"/>
      <c r="E38" s="355"/>
      <c r="F38" s="356"/>
      <c r="G38" s="357"/>
      <c r="H38" s="358"/>
      <c r="I38" s="355"/>
      <c r="J38" s="359"/>
      <c r="K38" s="168" t="s">
        <v>137</v>
      </c>
      <c r="L38" s="182"/>
      <c r="M38" s="183"/>
      <c r="N38" s="184"/>
      <c r="O38" s="184"/>
      <c r="P38" s="185"/>
      <c r="Q38" s="163">
        <f aca="true" t="shared" si="3" ref="Q38:Q62">SUM(M38:P38)</f>
        <v>0</v>
      </c>
      <c r="R38" s="329"/>
      <c r="S38" s="330"/>
      <c r="T38" s="329"/>
      <c r="U38" s="330"/>
    </row>
    <row r="39" spans="3:21" ht="51.75" customHeight="1">
      <c r="C39" s="65">
        <v>17</v>
      </c>
      <c r="D39" s="166"/>
      <c r="E39" s="341"/>
      <c r="F39" s="342"/>
      <c r="G39" s="343"/>
      <c r="H39" s="344"/>
      <c r="I39" s="341"/>
      <c r="J39" s="345"/>
      <c r="K39" s="168" t="s">
        <v>137</v>
      </c>
      <c r="L39" s="169"/>
      <c r="M39" s="170"/>
      <c r="N39" s="171"/>
      <c r="O39" s="171"/>
      <c r="P39" s="172"/>
      <c r="Q39" s="173">
        <f t="shared" si="3"/>
        <v>0</v>
      </c>
      <c r="R39" s="334"/>
      <c r="S39" s="335"/>
      <c r="T39" s="334"/>
      <c r="U39" s="335"/>
    </row>
    <row r="40" spans="3:21" ht="51.75" customHeight="1">
      <c r="C40" s="65">
        <v>18</v>
      </c>
      <c r="D40" s="166"/>
      <c r="E40" s="341"/>
      <c r="F40" s="342"/>
      <c r="G40" s="343"/>
      <c r="H40" s="344"/>
      <c r="I40" s="341"/>
      <c r="J40" s="345"/>
      <c r="K40" s="168" t="s">
        <v>137</v>
      </c>
      <c r="L40" s="169"/>
      <c r="M40" s="170"/>
      <c r="N40" s="171"/>
      <c r="O40" s="171"/>
      <c r="P40" s="172"/>
      <c r="Q40" s="173">
        <f t="shared" si="3"/>
        <v>0</v>
      </c>
      <c r="R40" s="334"/>
      <c r="S40" s="335"/>
      <c r="T40" s="334"/>
      <c r="U40" s="335"/>
    </row>
    <row r="41" spans="3:21" ht="51.75" customHeight="1">
      <c r="C41" s="65">
        <v>19</v>
      </c>
      <c r="D41" s="166"/>
      <c r="E41" s="341"/>
      <c r="F41" s="342"/>
      <c r="G41" s="343"/>
      <c r="H41" s="344"/>
      <c r="I41" s="341"/>
      <c r="J41" s="345"/>
      <c r="K41" s="168" t="s">
        <v>137</v>
      </c>
      <c r="L41" s="169"/>
      <c r="M41" s="170"/>
      <c r="N41" s="171"/>
      <c r="O41" s="171"/>
      <c r="P41" s="172"/>
      <c r="Q41" s="173">
        <f t="shared" si="3"/>
        <v>0</v>
      </c>
      <c r="R41" s="334"/>
      <c r="S41" s="335"/>
      <c r="T41" s="334"/>
      <c r="U41" s="335"/>
    </row>
    <row r="42" spans="3:21" ht="51.75" customHeight="1">
      <c r="C42" s="65">
        <v>20</v>
      </c>
      <c r="D42" s="166"/>
      <c r="E42" s="341"/>
      <c r="F42" s="342"/>
      <c r="G42" s="343"/>
      <c r="H42" s="344"/>
      <c r="I42" s="341"/>
      <c r="J42" s="345"/>
      <c r="K42" s="168" t="s">
        <v>137</v>
      </c>
      <c r="L42" s="169"/>
      <c r="M42" s="170"/>
      <c r="N42" s="171"/>
      <c r="O42" s="171"/>
      <c r="P42" s="172"/>
      <c r="Q42" s="173">
        <f t="shared" si="3"/>
        <v>0</v>
      </c>
      <c r="R42" s="334"/>
      <c r="S42" s="335"/>
      <c r="T42" s="334"/>
      <c r="U42" s="335"/>
    </row>
    <row r="43" spans="3:21" ht="51.75" customHeight="1">
      <c r="C43" s="65">
        <v>21</v>
      </c>
      <c r="D43" s="166"/>
      <c r="E43" s="341"/>
      <c r="F43" s="342"/>
      <c r="G43" s="343"/>
      <c r="H43" s="344"/>
      <c r="I43" s="341"/>
      <c r="J43" s="345"/>
      <c r="K43" s="168" t="s">
        <v>137</v>
      </c>
      <c r="L43" s="169"/>
      <c r="M43" s="170"/>
      <c r="N43" s="171"/>
      <c r="O43" s="171"/>
      <c r="P43" s="172"/>
      <c r="Q43" s="173">
        <f t="shared" si="3"/>
        <v>0</v>
      </c>
      <c r="R43" s="334"/>
      <c r="S43" s="335"/>
      <c r="T43" s="334"/>
      <c r="U43" s="335"/>
    </row>
    <row r="44" spans="3:21" ht="51.75" customHeight="1">
      <c r="C44" s="65">
        <v>22</v>
      </c>
      <c r="D44" s="166"/>
      <c r="E44" s="341"/>
      <c r="F44" s="342"/>
      <c r="G44" s="343"/>
      <c r="H44" s="344"/>
      <c r="I44" s="341"/>
      <c r="J44" s="345"/>
      <c r="K44" s="168" t="s">
        <v>137</v>
      </c>
      <c r="L44" s="169"/>
      <c r="M44" s="170"/>
      <c r="N44" s="171"/>
      <c r="O44" s="171"/>
      <c r="P44" s="172"/>
      <c r="Q44" s="173">
        <f t="shared" si="3"/>
        <v>0</v>
      </c>
      <c r="R44" s="334"/>
      <c r="S44" s="335"/>
      <c r="T44" s="334"/>
      <c r="U44" s="335"/>
    </row>
    <row r="45" spans="3:21" ht="51.75" customHeight="1">
      <c r="C45" s="65">
        <v>23</v>
      </c>
      <c r="D45" s="166"/>
      <c r="E45" s="341"/>
      <c r="F45" s="342"/>
      <c r="G45" s="343"/>
      <c r="H45" s="344"/>
      <c r="I45" s="341"/>
      <c r="J45" s="345"/>
      <c r="K45" s="168" t="s">
        <v>137</v>
      </c>
      <c r="L45" s="169"/>
      <c r="M45" s="170"/>
      <c r="N45" s="171"/>
      <c r="O45" s="171"/>
      <c r="P45" s="172"/>
      <c r="Q45" s="173">
        <f t="shared" si="3"/>
        <v>0</v>
      </c>
      <c r="R45" s="334"/>
      <c r="S45" s="335"/>
      <c r="T45" s="334"/>
      <c r="U45" s="335"/>
    </row>
    <row r="46" spans="3:21" ht="51.75" customHeight="1">
      <c r="C46" s="65">
        <v>24</v>
      </c>
      <c r="D46" s="166"/>
      <c r="E46" s="341"/>
      <c r="F46" s="342"/>
      <c r="G46" s="343"/>
      <c r="H46" s="344"/>
      <c r="I46" s="341"/>
      <c r="J46" s="345"/>
      <c r="K46" s="168" t="s">
        <v>137</v>
      </c>
      <c r="L46" s="169"/>
      <c r="M46" s="170"/>
      <c r="N46" s="171"/>
      <c r="O46" s="171"/>
      <c r="P46" s="172"/>
      <c r="Q46" s="173">
        <f t="shared" si="3"/>
        <v>0</v>
      </c>
      <c r="R46" s="334"/>
      <c r="S46" s="335"/>
      <c r="T46" s="334"/>
      <c r="U46" s="335"/>
    </row>
    <row r="47" spans="3:21" ht="51.75" customHeight="1">
      <c r="C47" s="65">
        <v>25</v>
      </c>
      <c r="D47" s="166"/>
      <c r="E47" s="341"/>
      <c r="F47" s="342"/>
      <c r="G47" s="343"/>
      <c r="H47" s="344"/>
      <c r="I47" s="341"/>
      <c r="J47" s="345"/>
      <c r="K47" s="168" t="s">
        <v>137</v>
      </c>
      <c r="L47" s="169"/>
      <c r="M47" s="170"/>
      <c r="N47" s="171"/>
      <c r="O47" s="171"/>
      <c r="P47" s="172"/>
      <c r="Q47" s="173">
        <f t="shared" si="3"/>
        <v>0</v>
      </c>
      <c r="R47" s="334"/>
      <c r="S47" s="335"/>
      <c r="T47" s="334"/>
      <c r="U47" s="335"/>
    </row>
    <row r="48" spans="3:21" ht="51.75" customHeight="1">
      <c r="C48" s="65">
        <v>26</v>
      </c>
      <c r="D48" s="166"/>
      <c r="E48" s="341"/>
      <c r="F48" s="342"/>
      <c r="G48" s="343"/>
      <c r="H48" s="344"/>
      <c r="I48" s="341"/>
      <c r="J48" s="345"/>
      <c r="K48" s="168" t="s">
        <v>137</v>
      </c>
      <c r="L48" s="169"/>
      <c r="M48" s="170"/>
      <c r="N48" s="171"/>
      <c r="O48" s="171"/>
      <c r="P48" s="172"/>
      <c r="Q48" s="173">
        <f t="shared" si="3"/>
        <v>0</v>
      </c>
      <c r="R48" s="334"/>
      <c r="S48" s="335"/>
      <c r="T48" s="334"/>
      <c r="U48" s="335"/>
    </row>
    <row r="49" spans="3:21" ht="51.75" customHeight="1">
      <c r="C49" s="65">
        <v>27</v>
      </c>
      <c r="D49" s="166"/>
      <c r="E49" s="341"/>
      <c r="F49" s="342"/>
      <c r="G49" s="343"/>
      <c r="H49" s="344"/>
      <c r="I49" s="341"/>
      <c r="J49" s="345"/>
      <c r="K49" s="168" t="s">
        <v>137</v>
      </c>
      <c r="L49" s="169"/>
      <c r="M49" s="170"/>
      <c r="N49" s="171"/>
      <c r="O49" s="171"/>
      <c r="P49" s="172"/>
      <c r="Q49" s="173">
        <f t="shared" si="3"/>
        <v>0</v>
      </c>
      <c r="R49" s="334"/>
      <c r="S49" s="335"/>
      <c r="T49" s="334"/>
      <c r="U49" s="335"/>
    </row>
    <row r="50" spans="3:21" ht="51.75" customHeight="1">
      <c r="C50" s="65">
        <v>28</v>
      </c>
      <c r="D50" s="166"/>
      <c r="E50" s="341"/>
      <c r="F50" s="342"/>
      <c r="G50" s="343"/>
      <c r="H50" s="344"/>
      <c r="I50" s="341"/>
      <c r="J50" s="345"/>
      <c r="K50" s="168" t="s">
        <v>137</v>
      </c>
      <c r="L50" s="169"/>
      <c r="M50" s="170"/>
      <c r="N50" s="171"/>
      <c r="O50" s="171"/>
      <c r="P50" s="172"/>
      <c r="Q50" s="173">
        <f t="shared" si="3"/>
        <v>0</v>
      </c>
      <c r="R50" s="334"/>
      <c r="S50" s="335"/>
      <c r="T50" s="334"/>
      <c r="U50" s="335"/>
    </row>
    <row r="51" spans="3:21" ht="51.75" customHeight="1">
      <c r="C51" s="65">
        <v>29</v>
      </c>
      <c r="D51" s="166"/>
      <c r="E51" s="341"/>
      <c r="F51" s="342"/>
      <c r="G51" s="343"/>
      <c r="H51" s="344"/>
      <c r="I51" s="341"/>
      <c r="J51" s="345"/>
      <c r="K51" s="168" t="s">
        <v>137</v>
      </c>
      <c r="L51" s="169"/>
      <c r="M51" s="170"/>
      <c r="N51" s="171"/>
      <c r="O51" s="171"/>
      <c r="P51" s="172"/>
      <c r="Q51" s="173">
        <f t="shared" si="3"/>
        <v>0</v>
      </c>
      <c r="R51" s="334"/>
      <c r="S51" s="335"/>
      <c r="T51" s="334"/>
      <c r="U51" s="335"/>
    </row>
    <row r="52" spans="3:21" ht="51.75" customHeight="1">
      <c r="C52" s="65">
        <v>30</v>
      </c>
      <c r="D52" s="166"/>
      <c r="E52" s="341"/>
      <c r="F52" s="342"/>
      <c r="G52" s="343"/>
      <c r="H52" s="344"/>
      <c r="I52" s="341"/>
      <c r="J52" s="345"/>
      <c r="K52" s="168" t="s">
        <v>137</v>
      </c>
      <c r="L52" s="169"/>
      <c r="M52" s="170"/>
      <c r="N52" s="171"/>
      <c r="O52" s="171"/>
      <c r="P52" s="172"/>
      <c r="Q52" s="173">
        <f t="shared" si="3"/>
        <v>0</v>
      </c>
      <c r="R52" s="334"/>
      <c r="S52" s="335"/>
      <c r="T52" s="334"/>
      <c r="U52" s="335"/>
    </row>
    <row r="53" spans="3:21" ht="51.75" customHeight="1">
      <c r="C53" s="65">
        <v>31</v>
      </c>
      <c r="D53" s="166"/>
      <c r="E53" s="341"/>
      <c r="F53" s="342"/>
      <c r="G53" s="343"/>
      <c r="H53" s="344"/>
      <c r="I53" s="341"/>
      <c r="J53" s="345"/>
      <c r="K53" s="168" t="s">
        <v>137</v>
      </c>
      <c r="L53" s="169"/>
      <c r="M53" s="170"/>
      <c r="N53" s="171"/>
      <c r="O53" s="171"/>
      <c r="P53" s="172"/>
      <c r="Q53" s="173">
        <f t="shared" si="3"/>
        <v>0</v>
      </c>
      <c r="R53" s="334"/>
      <c r="S53" s="335"/>
      <c r="T53" s="334"/>
      <c r="U53" s="335"/>
    </row>
    <row r="54" spans="3:21" ht="51.75" customHeight="1">
      <c r="C54" s="65">
        <v>32</v>
      </c>
      <c r="D54" s="166"/>
      <c r="E54" s="341"/>
      <c r="F54" s="342"/>
      <c r="G54" s="343"/>
      <c r="H54" s="344"/>
      <c r="I54" s="341"/>
      <c r="J54" s="345"/>
      <c r="K54" s="168" t="s">
        <v>137</v>
      </c>
      <c r="L54" s="169"/>
      <c r="M54" s="170"/>
      <c r="N54" s="171"/>
      <c r="O54" s="171"/>
      <c r="P54" s="172"/>
      <c r="Q54" s="173">
        <f t="shared" si="3"/>
        <v>0</v>
      </c>
      <c r="R54" s="334"/>
      <c r="S54" s="335"/>
      <c r="T54" s="334"/>
      <c r="U54" s="335"/>
    </row>
    <row r="55" spans="3:21" ht="51.75" customHeight="1">
      <c r="C55" s="65">
        <v>33</v>
      </c>
      <c r="D55" s="166"/>
      <c r="E55" s="341"/>
      <c r="F55" s="342"/>
      <c r="G55" s="343"/>
      <c r="H55" s="344"/>
      <c r="I55" s="341"/>
      <c r="J55" s="345"/>
      <c r="K55" s="168" t="s">
        <v>137</v>
      </c>
      <c r="L55" s="169"/>
      <c r="M55" s="170"/>
      <c r="N55" s="171"/>
      <c r="O55" s="171"/>
      <c r="P55" s="172"/>
      <c r="Q55" s="173">
        <f t="shared" si="3"/>
        <v>0</v>
      </c>
      <c r="R55" s="334"/>
      <c r="S55" s="335"/>
      <c r="T55" s="334"/>
      <c r="U55" s="335"/>
    </row>
    <row r="56" spans="3:21" ht="51.75" customHeight="1">
      <c r="C56" s="65">
        <v>34</v>
      </c>
      <c r="D56" s="166"/>
      <c r="E56" s="341"/>
      <c r="F56" s="342"/>
      <c r="G56" s="343"/>
      <c r="H56" s="344"/>
      <c r="I56" s="341"/>
      <c r="J56" s="345"/>
      <c r="K56" s="168" t="s">
        <v>137</v>
      </c>
      <c r="L56" s="169"/>
      <c r="M56" s="170"/>
      <c r="N56" s="171"/>
      <c r="O56" s="171"/>
      <c r="P56" s="172"/>
      <c r="Q56" s="173">
        <f t="shared" si="3"/>
        <v>0</v>
      </c>
      <c r="R56" s="334"/>
      <c r="S56" s="335"/>
      <c r="T56" s="334"/>
      <c r="U56" s="335"/>
    </row>
    <row r="57" spans="3:21" ht="51.75" customHeight="1">
      <c r="C57" s="65">
        <v>35</v>
      </c>
      <c r="D57" s="166"/>
      <c r="E57" s="341"/>
      <c r="F57" s="342"/>
      <c r="G57" s="343"/>
      <c r="H57" s="344"/>
      <c r="I57" s="341"/>
      <c r="J57" s="345"/>
      <c r="K57" s="167" t="s">
        <v>137</v>
      </c>
      <c r="L57" s="169"/>
      <c r="M57" s="170"/>
      <c r="N57" s="171"/>
      <c r="O57" s="171"/>
      <c r="P57" s="172"/>
      <c r="Q57" s="173">
        <f t="shared" si="3"/>
        <v>0</v>
      </c>
      <c r="R57" s="334"/>
      <c r="S57" s="335"/>
      <c r="T57" s="334"/>
      <c r="U57" s="335"/>
    </row>
    <row r="58" spans="3:21" ht="51.75" customHeight="1">
      <c r="C58" s="65">
        <v>36</v>
      </c>
      <c r="D58" s="166"/>
      <c r="E58" s="341"/>
      <c r="F58" s="342"/>
      <c r="G58" s="343"/>
      <c r="H58" s="344"/>
      <c r="I58" s="341"/>
      <c r="J58" s="345"/>
      <c r="K58" s="167" t="s">
        <v>137</v>
      </c>
      <c r="L58" s="169"/>
      <c r="M58" s="170"/>
      <c r="N58" s="171"/>
      <c r="O58" s="171"/>
      <c r="P58" s="172"/>
      <c r="Q58" s="173">
        <f t="shared" si="3"/>
        <v>0</v>
      </c>
      <c r="R58" s="334"/>
      <c r="S58" s="335"/>
      <c r="T58" s="334"/>
      <c r="U58" s="335"/>
    </row>
    <row r="59" spans="3:21" ht="51.75" customHeight="1">
      <c r="C59" s="65">
        <v>37</v>
      </c>
      <c r="D59" s="166"/>
      <c r="E59" s="341"/>
      <c r="F59" s="342"/>
      <c r="G59" s="343"/>
      <c r="H59" s="344"/>
      <c r="I59" s="341"/>
      <c r="J59" s="345"/>
      <c r="K59" s="167" t="s">
        <v>137</v>
      </c>
      <c r="L59" s="169"/>
      <c r="M59" s="170"/>
      <c r="N59" s="171"/>
      <c r="O59" s="171"/>
      <c r="P59" s="172"/>
      <c r="Q59" s="173">
        <f t="shared" si="3"/>
        <v>0</v>
      </c>
      <c r="R59" s="334"/>
      <c r="S59" s="335"/>
      <c r="T59" s="334"/>
      <c r="U59" s="335"/>
    </row>
    <row r="60" spans="3:21" ht="51.75" customHeight="1">
      <c r="C60" s="65">
        <v>38</v>
      </c>
      <c r="D60" s="166"/>
      <c r="E60" s="341"/>
      <c r="F60" s="342"/>
      <c r="G60" s="343"/>
      <c r="H60" s="344"/>
      <c r="I60" s="341"/>
      <c r="J60" s="345"/>
      <c r="K60" s="167" t="s">
        <v>137</v>
      </c>
      <c r="L60" s="169"/>
      <c r="M60" s="170"/>
      <c r="N60" s="171"/>
      <c r="O60" s="171"/>
      <c r="P60" s="172"/>
      <c r="Q60" s="173">
        <f t="shared" si="3"/>
        <v>0</v>
      </c>
      <c r="R60" s="334"/>
      <c r="S60" s="335"/>
      <c r="T60" s="334"/>
      <c r="U60" s="335"/>
    </row>
    <row r="61" spans="3:21" ht="51.75" customHeight="1">
      <c r="C61" s="65">
        <v>39</v>
      </c>
      <c r="D61" s="166"/>
      <c r="E61" s="341"/>
      <c r="F61" s="342"/>
      <c r="G61" s="343"/>
      <c r="H61" s="344"/>
      <c r="I61" s="341"/>
      <c r="J61" s="345"/>
      <c r="K61" s="167" t="s">
        <v>137</v>
      </c>
      <c r="L61" s="169"/>
      <c r="M61" s="170"/>
      <c r="N61" s="171"/>
      <c r="O61" s="171"/>
      <c r="P61" s="172"/>
      <c r="Q61" s="173">
        <f t="shared" si="3"/>
        <v>0</v>
      </c>
      <c r="R61" s="334"/>
      <c r="S61" s="335"/>
      <c r="T61" s="334"/>
      <c r="U61" s="335"/>
    </row>
    <row r="62" spans="3:21" ht="51.75" customHeight="1" thickBot="1">
      <c r="C62" s="66">
        <v>40</v>
      </c>
      <c r="D62" s="166"/>
      <c r="E62" s="346"/>
      <c r="F62" s="347"/>
      <c r="G62" s="348"/>
      <c r="H62" s="349"/>
      <c r="I62" s="346"/>
      <c r="J62" s="350"/>
      <c r="K62" s="174" t="s">
        <v>137</v>
      </c>
      <c r="L62" s="175"/>
      <c r="M62" s="176"/>
      <c r="N62" s="177"/>
      <c r="O62" s="177"/>
      <c r="P62" s="178"/>
      <c r="Q62" s="181">
        <f t="shared" si="3"/>
        <v>0</v>
      </c>
      <c r="R62" s="339"/>
      <c r="S62" s="340"/>
      <c r="T62" s="339"/>
      <c r="U62" s="340"/>
    </row>
    <row r="63" spans="3:21" ht="51.75" customHeight="1">
      <c r="C63" s="212"/>
      <c r="D63" s="322" t="s">
        <v>144</v>
      </c>
      <c r="E63" s="322"/>
      <c r="F63" s="322"/>
      <c r="G63" s="322"/>
      <c r="H63" s="322"/>
      <c r="I63" s="322"/>
      <c r="J63" s="322"/>
      <c r="K63" s="322"/>
      <c r="L63" s="323"/>
      <c r="M63" s="326" t="s">
        <v>138</v>
      </c>
      <c r="N63" s="327"/>
      <c r="O63" s="327"/>
      <c r="P63" s="328"/>
      <c r="Q63" s="180">
        <f>SUM(Q38:Q62)</f>
        <v>0</v>
      </c>
      <c r="R63" s="329"/>
      <c r="S63" s="330"/>
      <c r="T63" s="329"/>
      <c r="U63" s="330"/>
    </row>
    <row r="64" spans="3:21" ht="51.75" customHeight="1">
      <c r="C64" s="212"/>
      <c r="D64" s="324"/>
      <c r="E64" s="324"/>
      <c r="F64" s="324"/>
      <c r="G64" s="324"/>
      <c r="H64" s="324"/>
      <c r="I64" s="324"/>
      <c r="J64" s="324"/>
      <c r="K64" s="324"/>
      <c r="L64" s="325"/>
      <c r="M64" s="331" t="s">
        <v>134</v>
      </c>
      <c r="N64" s="332"/>
      <c r="O64" s="332"/>
      <c r="P64" s="333"/>
      <c r="Q64" s="180">
        <f>Q32+Q63</f>
        <v>8300</v>
      </c>
      <c r="R64" s="334"/>
      <c r="S64" s="335"/>
      <c r="T64" s="334"/>
      <c r="U64" s="335"/>
    </row>
    <row r="65" spans="3:21" ht="51.75" customHeight="1" thickBot="1">
      <c r="C65" s="212"/>
      <c r="D65" s="324"/>
      <c r="E65" s="324"/>
      <c r="F65" s="324"/>
      <c r="G65" s="324"/>
      <c r="H65" s="324"/>
      <c r="I65" s="324"/>
      <c r="J65" s="324"/>
      <c r="K65" s="324"/>
      <c r="L65" s="325"/>
      <c r="M65" s="336" t="s">
        <v>135</v>
      </c>
      <c r="N65" s="337"/>
      <c r="O65" s="337"/>
      <c r="P65" s="338"/>
      <c r="Q65" s="181"/>
      <c r="R65" s="339"/>
      <c r="S65" s="340"/>
      <c r="T65" s="339"/>
      <c r="U65" s="34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5" t="s">
        <v>89</v>
      </c>
    </row>
    <row r="2" spans="2:31" s="33" customFormat="1" ht="24.75" customHeight="1">
      <c r="B2" s="298" t="s">
        <v>110</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3" customFormat="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24" s="33" customFormat="1" ht="24.75" customHeight="1">
      <c r="B4" s="70"/>
      <c r="C4" s="299" t="s">
        <v>111</v>
      </c>
      <c r="D4" s="299"/>
      <c r="E4" s="299"/>
      <c r="F4" s="299"/>
      <c r="G4" s="72"/>
      <c r="H4" s="417"/>
      <c r="I4" s="417"/>
      <c r="J4" s="417"/>
      <c r="K4" s="417"/>
      <c r="L4" s="417"/>
      <c r="M4" s="417"/>
      <c r="N4" s="417"/>
      <c r="O4" s="417"/>
      <c r="P4" s="71"/>
      <c r="Q4" s="71"/>
      <c r="R4" s="71"/>
      <c r="S4" s="71"/>
      <c r="T4" s="71"/>
      <c r="U4" s="71"/>
      <c r="V4" s="71"/>
      <c r="W4" s="71"/>
      <c r="X4" s="71"/>
    </row>
    <row r="5" spans="2:24" s="33" customFormat="1" ht="24.75" customHeight="1">
      <c r="B5" s="70"/>
      <c r="C5" s="299" t="s">
        <v>112</v>
      </c>
      <c r="D5" s="299"/>
      <c r="E5" s="299"/>
      <c r="F5" s="299"/>
      <c r="G5" s="72"/>
      <c r="H5" s="280"/>
      <c r="I5" s="280"/>
      <c r="J5" s="280"/>
      <c r="K5" s="280"/>
      <c r="L5" s="280"/>
      <c r="M5" s="280"/>
      <c r="N5" s="280"/>
      <c r="O5" s="280"/>
      <c r="P5" s="71"/>
      <c r="Q5" s="71"/>
      <c r="R5" s="71"/>
      <c r="S5" s="71"/>
      <c r="T5" s="71"/>
      <c r="U5" s="71"/>
      <c r="V5" s="71"/>
      <c r="W5" s="71"/>
      <c r="X5" s="71"/>
    </row>
    <row r="6" spans="2:31" ht="24.75" customHeight="1">
      <c r="B6" s="70"/>
      <c r="C6" s="299" t="s">
        <v>113</v>
      </c>
      <c r="D6" s="299"/>
      <c r="E6" s="299"/>
      <c r="F6" s="299"/>
      <c r="G6" s="116"/>
      <c r="H6" s="280"/>
      <c r="I6" s="280"/>
      <c r="J6" s="280"/>
      <c r="K6" s="280"/>
      <c r="L6" s="280"/>
      <c r="M6" s="280"/>
      <c r="N6" s="280"/>
      <c r="O6" s="280"/>
      <c r="P6" s="72"/>
      <c r="Q6" s="72"/>
      <c r="R6" s="72"/>
      <c r="S6" s="72"/>
      <c r="T6" s="72"/>
      <c r="U6" s="72"/>
      <c r="V6" s="72"/>
      <c r="W6" s="72"/>
      <c r="X6" s="72"/>
      <c r="Y6" s="33"/>
      <c r="Z6" s="70"/>
      <c r="AA6" s="33"/>
      <c r="AB6" s="70"/>
      <c r="AC6" s="33"/>
      <c r="AD6" s="33"/>
      <c r="AE6" s="33"/>
    </row>
    <row r="7" spans="2:31" ht="24.75" customHeight="1">
      <c r="B7" s="70"/>
      <c r="C7" s="299" t="s">
        <v>114</v>
      </c>
      <c r="D7" s="299"/>
      <c r="E7" s="299"/>
      <c r="F7" s="299"/>
      <c r="G7" s="72"/>
      <c r="H7" s="280"/>
      <c r="I7" s="280"/>
      <c r="J7" s="280"/>
      <c r="K7" s="280"/>
      <c r="L7" s="280"/>
      <c r="M7" s="280"/>
      <c r="N7" s="280"/>
      <c r="O7" s="280"/>
      <c r="P7" s="72"/>
      <c r="Q7" s="2"/>
      <c r="R7" s="2"/>
      <c r="S7" s="32"/>
      <c r="T7" s="32"/>
      <c r="U7" s="32"/>
      <c r="V7" s="32"/>
      <c r="W7" s="32"/>
      <c r="X7" s="32"/>
      <c r="Y7" s="1"/>
      <c r="Z7" s="1"/>
      <c r="AA7" s="1"/>
      <c r="AB7" s="1"/>
      <c r="AC7" s="1"/>
      <c r="AD7" s="1"/>
      <c r="AE7" s="33"/>
    </row>
    <row r="8" spans="2:31" ht="24.75" customHeight="1">
      <c r="B8" s="70"/>
      <c r="C8" s="115"/>
      <c r="D8" s="115"/>
      <c r="E8" s="115"/>
      <c r="F8" s="115"/>
      <c r="G8" s="72"/>
      <c r="H8" s="280"/>
      <c r="I8" s="280"/>
      <c r="J8" s="280"/>
      <c r="K8" s="280"/>
      <c r="L8" s="280"/>
      <c r="M8" s="280"/>
      <c r="N8" s="280"/>
      <c r="O8" s="280"/>
      <c r="P8" s="72"/>
      <c r="Q8" s="2"/>
      <c r="R8" s="2"/>
      <c r="S8" s="32"/>
      <c r="T8" s="32"/>
      <c r="U8" s="32"/>
      <c r="V8" s="32"/>
      <c r="W8" s="32"/>
      <c r="X8" s="32"/>
      <c r="Y8" s="1"/>
      <c r="Z8" s="1"/>
      <c r="AA8" s="1"/>
      <c r="AB8" s="1"/>
      <c r="AC8" s="1"/>
      <c r="AD8" s="1"/>
      <c r="AE8" s="33"/>
    </row>
    <row r="9" spans="2:31" ht="24.75" customHeight="1">
      <c r="B9" s="70"/>
      <c r="C9" s="115"/>
      <c r="D9" s="115"/>
      <c r="E9" s="115"/>
      <c r="F9" s="115"/>
      <c r="G9" s="72"/>
      <c r="H9" s="280"/>
      <c r="I9" s="280"/>
      <c r="J9" s="280"/>
      <c r="K9" s="280"/>
      <c r="L9" s="280"/>
      <c r="M9" s="280"/>
      <c r="N9" s="280"/>
      <c r="O9" s="280"/>
      <c r="P9" s="72"/>
      <c r="Q9" s="2"/>
      <c r="R9" s="2"/>
      <c r="S9" s="32"/>
      <c r="T9" s="32"/>
      <c r="U9" s="32"/>
      <c r="V9" s="32"/>
      <c r="W9" s="32"/>
      <c r="X9" s="32"/>
      <c r="Y9" s="1"/>
      <c r="Z9" s="1"/>
      <c r="AA9" s="1"/>
      <c r="AB9" s="1"/>
      <c r="AC9" s="1"/>
      <c r="AD9" s="1"/>
      <c r="AE9" s="33"/>
    </row>
    <row r="10" spans="2:31" ht="24.75" customHeight="1">
      <c r="B10" s="70"/>
      <c r="C10" s="115"/>
      <c r="D10" s="115"/>
      <c r="E10" s="115"/>
      <c r="F10" s="115"/>
      <c r="G10" s="72"/>
      <c r="H10" s="280"/>
      <c r="I10" s="280"/>
      <c r="J10" s="280"/>
      <c r="K10" s="280"/>
      <c r="L10" s="280"/>
      <c r="M10" s="280"/>
      <c r="N10" s="280"/>
      <c r="O10" s="280"/>
      <c r="P10" s="72"/>
      <c r="Q10" s="2"/>
      <c r="R10" s="2"/>
      <c r="S10" s="32"/>
      <c r="T10" s="32"/>
      <c r="U10" s="32"/>
      <c r="V10" s="32"/>
      <c r="W10" s="32"/>
      <c r="X10" s="32"/>
      <c r="Y10" s="1"/>
      <c r="Z10" s="1"/>
      <c r="AA10" s="1"/>
      <c r="AB10" s="1"/>
      <c r="AC10" s="1"/>
      <c r="AD10" s="1"/>
      <c r="AE10" s="33"/>
    </row>
    <row r="11" spans="2:31" ht="24.75" customHeight="1">
      <c r="B11" s="70"/>
      <c r="C11" s="115"/>
      <c r="D11" s="115"/>
      <c r="E11" s="115"/>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4" t="s">
        <v>115</v>
      </c>
      <c r="D12" s="305"/>
      <c r="E12" s="306"/>
      <c r="F12" s="73"/>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75" customHeight="1">
      <c r="B13" s="33"/>
      <c r="C13" s="307"/>
      <c r="D13" s="308"/>
      <c r="E13" s="30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75" customHeight="1">
      <c r="B14" s="33"/>
      <c r="C14" s="307"/>
      <c r="D14" s="308"/>
      <c r="E14" s="30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75" customHeight="1">
      <c r="B15" s="33"/>
      <c r="C15" s="307"/>
      <c r="D15" s="308"/>
      <c r="E15" s="30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75" customHeight="1">
      <c r="B16" s="33"/>
      <c r="C16" s="307"/>
      <c r="D16" s="308"/>
      <c r="E16" s="309"/>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75" customHeight="1">
      <c r="B17" s="33"/>
      <c r="C17" s="307"/>
      <c r="D17" s="308"/>
      <c r="E17" s="309"/>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75" customHeight="1">
      <c r="B18" s="33"/>
      <c r="C18" s="307"/>
      <c r="D18" s="308"/>
      <c r="E18" s="309"/>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75" customHeight="1">
      <c r="B19" s="33"/>
      <c r="C19" s="307"/>
      <c r="D19" s="308"/>
      <c r="E19" s="309"/>
      <c r="F19" s="33"/>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75" customHeight="1">
      <c r="B20" s="33"/>
      <c r="C20" s="307"/>
      <c r="D20" s="308"/>
      <c r="E20" s="309"/>
      <c r="F20" s="33"/>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75" customHeight="1">
      <c r="B21" s="33"/>
      <c r="C21" s="307"/>
      <c r="D21" s="308"/>
      <c r="E21" s="30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75" customHeight="1">
      <c r="B22" s="33"/>
      <c r="C22" s="307"/>
      <c r="D22" s="308"/>
      <c r="E22" s="309"/>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75" customHeight="1">
      <c r="B23" s="33"/>
      <c r="C23" s="307"/>
      <c r="D23" s="308"/>
      <c r="E23" s="309"/>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75" customHeight="1">
      <c r="B24" s="33"/>
      <c r="C24" s="307"/>
      <c r="D24" s="308"/>
      <c r="E24" s="309"/>
      <c r="F24" s="76"/>
      <c r="G24" s="72"/>
      <c r="H24" s="72"/>
      <c r="I24" s="72"/>
      <c r="J24" s="72"/>
      <c r="K24" s="72"/>
      <c r="L24" s="72"/>
      <c r="M24" s="72"/>
      <c r="N24" s="72"/>
      <c r="O24" s="72"/>
      <c r="P24" s="72"/>
      <c r="Q24" s="72"/>
      <c r="R24" s="72"/>
      <c r="S24" s="72"/>
      <c r="T24" s="72"/>
      <c r="U24" s="72"/>
      <c r="V24" s="72"/>
      <c r="W24" s="72"/>
      <c r="X24" s="72"/>
      <c r="Y24" s="72"/>
      <c r="Z24" s="72"/>
      <c r="AA24" s="72"/>
      <c r="AB24" s="72"/>
      <c r="AC24" s="72"/>
      <c r="AD24" s="72"/>
      <c r="AE24" s="77"/>
    </row>
    <row r="25" spans="2:31" ht="24.75" customHeight="1">
      <c r="B25" s="33"/>
      <c r="C25" s="307"/>
      <c r="D25" s="308"/>
      <c r="E25" s="309"/>
      <c r="F25" s="76"/>
      <c r="G25" s="72"/>
      <c r="H25" s="72"/>
      <c r="I25" s="72"/>
      <c r="J25" s="72"/>
      <c r="K25" s="72"/>
      <c r="L25" s="72"/>
      <c r="M25" s="71"/>
      <c r="N25" s="70"/>
      <c r="O25" s="71"/>
      <c r="P25" s="71"/>
      <c r="Q25" s="71"/>
      <c r="R25" s="72"/>
      <c r="S25" s="72"/>
      <c r="T25" s="72"/>
      <c r="U25" s="72"/>
      <c r="V25" s="72"/>
      <c r="W25" s="72"/>
      <c r="X25" s="72"/>
      <c r="Y25" s="72"/>
      <c r="Z25" s="72"/>
      <c r="AA25" s="72"/>
      <c r="AB25" s="72"/>
      <c r="AC25" s="72"/>
      <c r="AD25" s="72"/>
      <c r="AE25" s="77"/>
    </row>
    <row r="26" spans="2:31" ht="24.75" customHeight="1">
      <c r="B26" s="33"/>
      <c r="C26" s="310"/>
      <c r="D26" s="311"/>
      <c r="E26" s="312"/>
      <c r="F26" s="78"/>
      <c r="G26" s="79"/>
      <c r="H26" s="110"/>
      <c r="I26" s="110"/>
      <c r="J26" s="110"/>
      <c r="K26" s="110"/>
      <c r="L26" s="110"/>
      <c r="M26" s="110"/>
      <c r="N26" s="110"/>
      <c r="O26" s="110"/>
      <c r="P26" s="110"/>
      <c r="Q26" s="110"/>
      <c r="R26" s="110"/>
      <c r="S26" s="110"/>
      <c r="T26" s="110"/>
      <c r="U26" s="110"/>
      <c r="V26" s="110"/>
      <c r="W26" s="110"/>
      <c r="X26" s="110"/>
      <c r="Y26" s="110"/>
      <c r="Z26" s="79"/>
      <c r="AA26" s="79"/>
      <c r="AB26" s="110"/>
      <c r="AC26" s="110"/>
      <c r="AD26" s="79"/>
      <c r="AE26" s="80"/>
    </row>
    <row r="27" spans="2:31" ht="24.75" customHeight="1">
      <c r="B27" s="33"/>
      <c r="C27" s="304" t="s">
        <v>116</v>
      </c>
      <c r="D27" s="305"/>
      <c r="E27" s="306"/>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24.75" customHeight="1">
      <c r="B28" s="33"/>
      <c r="C28" s="307"/>
      <c r="D28" s="308"/>
      <c r="E28" s="309"/>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7"/>
    </row>
    <row r="29" spans="2:31" ht="24.75" customHeight="1">
      <c r="B29" s="33"/>
      <c r="C29" s="307"/>
      <c r="D29" s="308"/>
      <c r="E29" s="309"/>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7"/>
    </row>
    <row r="30" spans="2:31" ht="24.75" customHeight="1">
      <c r="B30" s="33"/>
      <c r="C30" s="307"/>
      <c r="D30" s="308"/>
      <c r="E30" s="309"/>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7"/>
    </row>
    <row r="31" spans="2:31" ht="24.75" customHeight="1">
      <c r="B31" s="33"/>
      <c r="C31" s="307"/>
      <c r="D31" s="308"/>
      <c r="E31" s="309"/>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7"/>
    </row>
    <row r="32" spans="2:31" ht="24.75" customHeight="1">
      <c r="B32" s="33"/>
      <c r="C32" s="307"/>
      <c r="D32" s="308"/>
      <c r="E32" s="309"/>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7"/>
    </row>
    <row r="33" spans="2:31" ht="24.75" customHeight="1">
      <c r="B33" s="33"/>
      <c r="C33" s="307"/>
      <c r="D33" s="308"/>
      <c r="E33" s="309"/>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7"/>
    </row>
    <row r="34" spans="2:31" ht="24.75" customHeight="1">
      <c r="B34" s="33"/>
      <c r="C34" s="307"/>
      <c r="D34" s="308"/>
      <c r="E34" s="309"/>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row r="35" spans="2:31" ht="24.75" customHeight="1">
      <c r="B35" s="33"/>
      <c r="C35" s="307"/>
      <c r="D35" s="308"/>
      <c r="E35" s="309"/>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7"/>
    </row>
    <row r="36" spans="2:31" ht="24.75" customHeight="1">
      <c r="B36" s="33"/>
      <c r="C36" s="307"/>
      <c r="D36" s="308"/>
      <c r="E36" s="309"/>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7"/>
    </row>
    <row r="37" spans="2:31" ht="24.75" customHeight="1">
      <c r="B37" s="33"/>
      <c r="C37" s="307"/>
      <c r="D37" s="308"/>
      <c r="E37" s="309"/>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7"/>
    </row>
    <row r="38" spans="2:31" ht="24.75" customHeight="1">
      <c r="B38" s="33"/>
      <c r="C38" s="307"/>
      <c r="D38" s="308"/>
      <c r="E38" s="309"/>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7"/>
    </row>
    <row r="39" spans="2:31" ht="24.75" customHeight="1">
      <c r="B39" s="33"/>
      <c r="C39" s="307"/>
      <c r="D39" s="308"/>
      <c r="E39" s="309"/>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7"/>
    </row>
    <row r="40" spans="2:31" ht="24.75" customHeight="1">
      <c r="B40" s="33"/>
      <c r="C40" s="310"/>
      <c r="D40" s="311"/>
      <c r="E40" s="312"/>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5" t="s">
        <v>117</v>
      </c>
    </row>
    <row r="2" spans="2:31" s="33" customFormat="1" ht="24.75" customHeight="1">
      <c r="B2" s="298" t="s">
        <v>183</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3" customFormat="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19.5" customHeight="1">
      <c r="B4" s="70">
        <v>1</v>
      </c>
      <c r="C4" s="299" t="s">
        <v>64</v>
      </c>
      <c r="D4" s="299"/>
      <c r="E4" s="299"/>
      <c r="F4" s="33"/>
      <c r="G4" s="302" t="s">
        <v>230</v>
      </c>
      <c r="H4" s="302"/>
      <c r="I4" s="33"/>
      <c r="J4" s="33" t="s">
        <v>66</v>
      </c>
      <c r="K4" s="33"/>
      <c r="L4" s="33" t="s">
        <v>67</v>
      </c>
      <c r="M4" s="33"/>
      <c r="N4" s="33" t="s">
        <v>68</v>
      </c>
      <c r="O4" s="33" t="s">
        <v>69</v>
      </c>
      <c r="P4" s="302" t="str">
        <f>G4</f>
        <v>令和</v>
      </c>
      <c r="Q4" s="302"/>
      <c r="R4" s="33"/>
      <c r="S4" s="33" t="s">
        <v>66</v>
      </c>
      <c r="T4" s="33"/>
      <c r="U4" s="33" t="s">
        <v>67</v>
      </c>
      <c r="V4" s="33"/>
      <c r="W4" s="33" t="s">
        <v>68</v>
      </c>
      <c r="X4" s="34" t="s">
        <v>70</v>
      </c>
      <c r="Y4" s="33"/>
      <c r="Z4" s="70" t="s">
        <v>71</v>
      </c>
      <c r="AA4" s="33"/>
      <c r="AB4" s="70" t="s">
        <v>68</v>
      </c>
      <c r="AC4" s="33" t="s">
        <v>72</v>
      </c>
      <c r="AD4" s="33"/>
      <c r="AE4" s="33"/>
    </row>
    <row r="5" spans="2:31" ht="19.5" customHeight="1">
      <c r="B5" s="70">
        <v>2</v>
      </c>
      <c r="C5" s="299" t="s">
        <v>65</v>
      </c>
      <c r="D5" s="299"/>
      <c r="E5" s="299"/>
      <c r="F5" s="33"/>
      <c r="G5" s="300"/>
      <c r="H5" s="300"/>
      <c r="I5" s="300"/>
      <c r="J5" s="300"/>
      <c r="K5" s="300"/>
      <c r="L5" s="300"/>
      <c r="M5" s="300"/>
      <c r="N5" s="300"/>
      <c r="O5" s="300"/>
      <c r="P5" s="300"/>
      <c r="Q5" s="314" t="s">
        <v>107</v>
      </c>
      <c r="R5" s="314"/>
      <c r="S5" s="301"/>
      <c r="T5" s="301"/>
      <c r="U5" s="301"/>
      <c r="V5" s="301"/>
      <c r="W5" s="301"/>
      <c r="X5" s="301"/>
      <c r="Y5" s="301"/>
      <c r="Z5" s="301"/>
      <c r="AA5" s="301"/>
      <c r="AB5" s="301"/>
      <c r="AC5" s="301"/>
      <c r="AD5" s="301"/>
      <c r="AE5" s="33"/>
    </row>
    <row r="6" spans="2:31" ht="19.5" customHeight="1">
      <c r="B6" s="70">
        <v>3</v>
      </c>
      <c r="C6" s="299" t="s">
        <v>73</v>
      </c>
      <c r="D6" s="299"/>
      <c r="E6" s="299"/>
      <c r="F6" s="33"/>
      <c r="G6" s="300"/>
      <c r="H6" s="300"/>
      <c r="I6" s="300"/>
      <c r="J6" s="300"/>
      <c r="K6" s="300"/>
      <c r="L6" s="300"/>
      <c r="M6" s="300"/>
      <c r="N6" s="300"/>
      <c r="O6" s="300"/>
      <c r="P6" s="300"/>
      <c r="Q6" s="314" t="s">
        <v>107</v>
      </c>
      <c r="R6" s="314"/>
      <c r="S6" s="301"/>
      <c r="T6" s="301"/>
      <c r="U6" s="301"/>
      <c r="V6" s="301"/>
      <c r="W6" s="301"/>
      <c r="X6" s="301"/>
      <c r="Y6" s="301"/>
      <c r="Z6" s="301"/>
      <c r="AA6" s="301"/>
      <c r="AB6" s="301"/>
      <c r="AC6" s="301"/>
      <c r="AD6" s="301"/>
      <c r="AE6" s="33"/>
    </row>
    <row r="7" spans="2:31" ht="19.5" customHeight="1">
      <c r="B7" s="70">
        <v>4</v>
      </c>
      <c r="C7" s="299" t="s">
        <v>74</v>
      </c>
      <c r="D7" s="299"/>
      <c r="E7" s="299"/>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0"/>
      <c r="C8" s="284" t="s">
        <v>172</v>
      </c>
      <c r="D8" s="285"/>
      <c r="E8" s="286"/>
      <c r="F8" s="284">
        <f>'様式2号'!F8</f>
        <v>0</v>
      </c>
      <c r="G8" s="285"/>
      <c r="H8" s="285"/>
      <c r="I8" s="285"/>
      <c r="J8" s="285"/>
      <c r="K8" s="285"/>
      <c r="L8" s="285"/>
      <c r="M8" s="285"/>
      <c r="N8" s="286"/>
      <c r="O8" s="284" t="s">
        <v>171</v>
      </c>
      <c r="P8" s="285"/>
      <c r="Q8" s="286"/>
      <c r="R8" s="284">
        <f>'様式2号'!F9</f>
        <v>0</v>
      </c>
      <c r="S8" s="285"/>
      <c r="T8" s="285"/>
      <c r="U8" s="285"/>
      <c r="V8" s="285"/>
      <c r="W8" s="286"/>
      <c r="X8" s="284" t="s">
        <v>77</v>
      </c>
      <c r="Y8" s="285"/>
      <c r="Z8" s="286"/>
      <c r="AA8" s="284"/>
      <c r="AB8" s="285"/>
      <c r="AC8" s="285"/>
      <c r="AD8" s="285"/>
      <c r="AE8" s="286"/>
    </row>
    <row r="9" spans="2:31" ht="24" customHeight="1">
      <c r="B9" s="33"/>
      <c r="C9" s="321" t="s">
        <v>32</v>
      </c>
      <c r="D9" s="305"/>
      <c r="E9" s="306"/>
      <c r="F9" s="418" t="s">
        <v>97</v>
      </c>
      <c r="G9" s="419"/>
      <c r="H9" s="419"/>
      <c r="I9" s="87"/>
      <c r="J9" s="37" t="s">
        <v>76</v>
      </c>
      <c r="K9" s="285" t="s">
        <v>98</v>
      </c>
      <c r="L9" s="285"/>
      <c r="M9" s="285"/>
      <c r="N9" s="285"/>
      <c r="P9" s="37" t="s">
        <v>76</v>
      </c>
      <c r="Q9" s="285" t="s">
        <v>99</v>
      </c>
      <c r="R9" s="285"/>
      <c r="S9" s="285"/>
      <c r="T9" s="285"/>
      <c r="V9" s="37" t="s">
        <v>76</v>
      </c>
      <c r="W9" s="285"/>
      <c r="X9" s="285"/>
      <c r="Y9" s="285"/>
      <c r="Z9" s="285"/>
      <c r="AA9" s="285"/>
      <c r="AB9" s="285"/>
      <c r="AC9" s="285"/>
      <c r="AD9" s="285"/>
      <c r="AE9" s="286"/>
    </row>
    <row r="10" spans="2:31" ht="24" customHeight="1">
      <c r="B10" s="33"/>
      <c r="C10" s="304" t="s">
        <v>78</v>
      </c>
      <c r="D10" s="305"/>
      <c r="E10" s="306"/>
      <c r="F10" s="73" t="s">
        <v>79</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2:31" ht="24" customHeight="1">
      <c r="B11" s="33"/>
      <c r="C11" s="307"/>
      <c r="D11" s="308"/>
      <c r="E11" s="309"/>
      <c r="F11" s="7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7"/>
    </row>
    <row r="12" spans="2:31" ht="24" customHeight="1">
      <c r="B12" s="33"/>
      <c r="C12" s="307"/>
      <c r="D12" s="308"/>
      <c r="E12" s="309"/>
      <c r="F12" s="76"/>
      <c r="G12" s="72"/>
      <c r="H12" s="72"/>
      <c r="I12" s="72"/>
      <c r="J12" s="72"/>
      <c r="K12" s="72"/>
      <c r="L12" s="72"/>
      <c r="M12" s="72"/>
      <c r="N12" s="72"/>
      <c r="O12" s="72"/>
      <c r="P12" s="72"/>
      <c r="Q12" s="72"/>
      <c r="R12" s="72"/>
      <c r="S12" s="72"/>
      <c r="T12" s="72"/>
      <c r="U12" s="72"/>
      <c r="V12" s="72"/>
      <c r="W12" s="72"/>
      <c r="X12" s="72"/>
      <c r="Y12" s="72"/>
      <c r="Z12" s="72"/>
      <c r="AA12" s="72"/>
      <c r="AB12" s="72"/>
      <c r="AC12" s="72"/>
      <c r="AD12" s="72"/>
      <c r="AE12" s="77"/>
    </row>
    <row r="13" spans="2:31" ht="24" customHeight="1">
      <c r="B13" s="33"/>
      <c r="C13" s="307"/>
      <c r="D13" s="308"/>
      <c r="E13" s="30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c r="B14" s="33"/>
      <c r="C14" s="307"/>
      <c r="D14" s="308"/>
      <c r="E14" s="30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c r="B15" s="33"/>
      <c r="C15" s="307"/>
      <c r="D15" s="308"/>
      <c r="E15" s="30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c r="B16" s="33"/>
      <c r="C16" s="307"/>
      <c r="D16" s="308"/>
      <c r="E16" s="309"/>
      <c r="F16" s="76" t="s">
        <v>80</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c r="B17" s="33"/>
      <c r="C17" s="307"/>
      <c r="D17" s="308"/>
      <c r="E17" s="309"/>
      <c r="F17" s="33"/>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c r="B18" s="33"/>
      <c r="C18" s="307"/>
      <c r="D18" s="308"/>
      <c r="E18" s="309"/>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c r="B19" s="33"/>
      <c r="C19" s="307"/>
      <c r="D19" s="308"/>
      <c r="E19" s="309"/>
      <c r="F19" s="76"/>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c r="B20" s="33"/>
      <c r="C20" s="307"/>
      <c r="D20" s="308"/>
      <c r="E20" s="309"/>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c r="B21" s="33"/>
      <c r="C21" s="307"/>
      <c r="D21" s="308"/>
      <c r="E21" s="30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c r="B22" s="33"/>
      <c r="C22" s="307"/>
      <c r="D22" s="308"/>
      <c r="E22" s="309"/>
      <c r="F22" s="76"/>
      <c r="G22" s="72"/>
      <c r="H22" s="72"/>
      <c r="I22" s="72"/>
      <c r="J22" s="72"/>
      <c r="K22" s="72"/>
      <c r="L22" s="72"/>
      <c r="M22" s="71"/>
      <c r="N22" s="70"/>
      <c r="O22" s="71"/>
      <c r="P22" s="71"/>
      <c r="Q22" s="71"/>
      <c r="R22" s="72"/>
      <c r="S22" s="72"/>
      <c r="T22" s="72"/>
      <c r="U22" s="72"/>
      <c r="V22" s="72"/>
      <c r="W22" s="72"/>
      <c r="X22" s="72"/>
      <c r="Y22" s="72"/>
      <c r="Z22" s="72"/>
      <c r="AA22" s="72"/>
      <c r="AB22" s="72"/>
      <c r="AC22" s="72"/>
      <c r="AD22" s="72"/>
      <c r="AE22" s="77"/>
    </row>
    <row r="23" spans="2:31" ht="24" customHeight="1">
      <c r="B23" s="33"/>
      <c r="C23" s="310"/>
      <c r="D23" s="311"/>
      <c r="E23" s="312"/>
      <c r="F23" s="78"/>
      <c r="G23" s="79"/>
      <c r="H23" s="110"/>
      <c r="I23" s="110"/>
      <c r="J23" s="110"/>
      <c r="K23" s="110"/>
      <c r="L23" s="110"/>
      <c r="M23" s="110"/>
      <c r="N23" s="110"/>
      <c r="O23" s="110"/>
      <c r="P23" s="110"/>
      <c r="Q23" s="110"/>
      <c r="R23" s="110"/>
      <c r="S23" s="110"/>
      <c r="T23" s="110"/>
      <c r="U23" s="110"/>
      <c r="V23" s="110"/>
      <c r="W23" s="110"/>
      <c r="X23" s="110"/>
      <c r="Y23" s="110"/>
      <c r="Z23" s="79"/>
      <c r="AA23" s="79"/>
      <c r="AB23" s="110"/>
      <c r="AC23" s="110"/>
      <c r="AD23" s="79"/>
      <c r="AE23" s="80"/>
    </row>
    <row r="24" spans="2:31" ht="24" customHeight="1">
      <c r="B24" s="70">
        <v>5</v>
      </c>
      <c r="C24" s="104" t="s">
        <v>95</v>
      </c>
      <c r="D24" s="71"/>
      <c r="E24" s="7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row>
    <row r="25" spans="2:31" ht="24" customHeight="1">
      <c r="B25" s="33"/>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4" customHeight="1">
      <c r="B26" s="33"/>
      <c r="C26" s="76"/>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7"/>
    </row>
    <row r="27" spans="2:31" ht="24" customHeight="1">
      <c r="B27" s="33"/>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2:31" ht="24" customHeight="1">
      <c r="B28" s="70">
        <v>6</v>
      </c>
      <c r="C28" s="420" t="s">
        <v>81</v>
      </c>
      <c r="D28" s="420"/>
      <c r="E28" s="420"/>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83" t="s">
        <v>42</v>
      </c>
      <c r="D29" s="283"/>
      <c r="E29" s="283"/>
      <c r="F29" s="283"/>
      <c r="G29" s="283"/>
      <c r="H29" s="283"/>
      <c r="I29" s="283"/>
      <c r="J29" s="283" t="s">
        <v>43</v>
      </c>
      <c r="K29" s="283"/>
      <c r="L29" s="283"/>
      <c r="M29" s="283"/>
      <c r="N29" s="283"/>
      <c r="O29" s="283"/>
      <c r="P29" s="283" t="s">
        <v>44</v>
      </c>
      <c r="Q29" s="283"/>
      <c r="R29" s="283"/>
      <c r="S29" s="283"/>
      <c r="T29" s="283"/>
      <c r="U29" s="283"/>
      <c r="V29" s="283"/>
      <c r="W29" s="283"/>
      <c r="X29" s="283"/>
      <c r="Y29" s="283"/>
      <c r="Z29" s="283"/>
      <c r="AA29" s="283"/>
      <c r="AB29" s="283"/>
      <c r="AC29" s="283"/>
      <c r="AD29" s="283"/>
      <c r="AE29" s="283"/>
    </row>
    <row r="30" spans="2:31" ht="22.5" customHeight="1">
      <c r="B30" s="33"/>
      <c r="C30" s="282" t="s">
        <v>40</v>
      </c>
      <c r="D30" s="282"/>
      <c r="E30" s="283" t="s">
        <v>108</v>
      </c>
      <c r="F30" s="283"/>
      <c r="G30" s="283"/>
      <c r="H30" s="283"/>
      <c r="I30" s="283"/>
      <c r="J30" s="291"/>
      <c r="K30" s="291"/>
      <c r="L30" s="291"/>
      <c r="M30" s="291"/>
      <c r="N30" s="291"/>
      <c r="O30" s="291"/>
      <c r="P30" s="287"/>
      <c r="Q30" s="287"/>
      <c r="R30" s="287"/>
      <c r="S30" s="287"/>
      <c r="T30" s="287"/>
      <c r="U30" s="287"/>
      <c r="V30" s="287"/>
      <c r="W30" s="287"/>
      <c r="X30" s="287"/>
      <c r="Y30" s="287"/>
      <c r="Z30" s="287"/>
      <c r="AA30" s="287"/>
      <c r="AB30" s="287"/>
      <c r="AC30" s="287"/>
      <c r="AD30" s="287"/>
      <c r="AE30" s="287"/>
    </row>
    <row r="31" spans="2:31" ht="22.5" customHeight="1" thickBot="1">
      <c r="B31" s="33"/>
      <c r="C31" s="282"/>
      <c r="D31" s="282"/>
      <c r="E31" s="296" t="s">
        <v>34</v>
      </c>
      <c r="F31" s="296"/>
      <c r="G31" s="296"/>
      <c r="H31" s="296"/>
      <c r="I31" s="296"/>
      <c r="J31" s="294"/>
      <c r="K31" s="294"/>
      <c r="L31" s="294"/>
      <c r="M31" s="294"/>
      <c r="N31" s="294"/>
      <c r="O31" s="294"/>
      <c r="P31" s="288"/>
      <c r="Q31" s="288"/>
      <c r="R31" s="288"/>
      <c r="S31" s="288"/>
      <c r="T31" s="288"/>
      <c r="U31" s="288"/>
      <c r="V31" s="288"/>
      <c r="W31" s="288"/>
      <c r="X31" s="288"/>
      <c r="Y31" s="288"/>
      <c r="Z31" s="288"/>
      <c r="AA31" s="288"/>
      <c r="AB31" s="288"/>
      <c r="AC31" s="288"/>
      <c r="AD31" s="288"/>
      <c r="AE31" s="288"/>
    </row>
    <row r="32" spans="2:31" ht="22.5" customHeight="1" thickTop="1">
      <c r="B32" s="33"/>
      <c r="C32" s="282"/>
      <c r="D32" s="282"/>
      <c r="E32" s="297" t="s">
        <v>35</v>
      </c>
      <c r="F32" s="297"/>
      <c r="G32" s="297"/>
      <c r="H32" s="297"/>
      <c r="I32" s="297"/>
      <c r="J32" s="295">
        <f>SUM(J30:O31)</f>
        <v>0</v>
      </c>
      <c r="K32" s="295"/>
      <c r="L32" s="295"/>
      <c r="M32" s="295"/>
      <c r="N32" s="295"/>
      <c r="O32" s="295"/>
      <c r="P32" s="289"/>
      <c r="Q32" s="289"/>
      <c r="R32" s="289"/>
      <c r="S32" s="289"/>
      <c r="T32" s="289"/>
      <c r="U32" s="289"/>
      <c r="V32" s="289"/>
      <c r="W32" s="289"/>
      <c r="X32" s="289"/>
      <c r="Y32" s="289"/>
      <c r="Z32" s="289"/>
      <c r="AA32" s="289"/>
      <c r="AB32" s="289"/>
      <c r="AC32" s="289"/>
      <c r="AD32" s="289"/>
      <c r="AE32" s="289"/>
    </row>
    <row r="33" spans="2:31" ht="22.5" customHeight="1">
      <c r="B33" s="33"/>
      <c r="C33" s="315" t="s">
        <v>41</v>
      </c>
      <c r="D33" s="316"/>
      <c r="E33" s="283" t="s">
        <v>33</v>
      </c>
      <c r="F33" s="283"/>
      <c r="G33" s="283"/>
      <c r="H33" s="283"/>
      <c r="I33" s="283"/>
      <c r="J33" s="291"/>
      <c r="K33" s="291"/>
      <c r="L33" s="291"/>
      <c r="M33" s="291"/>
      <c r="N33" s="291"/>
      <c r="O33" s="291"/>
      <c r="P33" s="107" t="s">
        <v>102</v>
      </c>
      <c r="Q33" s="293"/>
      <c r="R33" s="293"/>
      <c r="S33" s="108" t="s">
        <v>103</v>
      </c>
      <c r="T33" s="108" t="s">
        <v>104</v>
      </c>
      <c r="U33" s="108"/>
      <c r="V33" s="108" t="s">
        <v>71</v>
      </c>
      <c r="W33" s="108" t="s">
        <v>104</v>
      </c>
      <c r="X33" s="108"/>
      <c r="Y33" s="108" t="s">
        <v>105</v>
      </c>
      <c r="Z33" s="108" t="s">
        <v>106</v>
      </c>
      <c r="AA33" s="293">
        <f>Q33*U33*X33</f>
        <v>0</v>
      </c>
      <c r="AB33" s="293"/>
      <c r="AC33" s="293"/>
      <c r="AD33" s="108" t="s">
        <v>103</v>
      </c>
      <c r="AE33" s="109"/>
    </row>
    <row r="34" spans="2:31" ht="22.5" customHeight="1">
      <c r="B34" s="33"/>
      <c r="C34" s="317"/>
      <c r="D34" s="318"/>
      <c r="E34" s="283" t="s">
        <v>36</v>
      </c>
      <c r="F34" s="283"/>
      <c r="G34" s="283"/>
      <c r="H34" s="283"/>
      <c r="I34" s="283"/>
      <c r="J34" s="291"/>
      <c r="K34" s="291"/>
      <c r="L34" s="291"/>
      <c r="M34" s="291"/>
      <c r="N34" s="291"/>
      <c r="O34" s="291"/>
      <c r="P34" s="287"/>
      <c r="Q34" s="287"/>
      <c r="R34" s="287"/>
      <c r="S34" s="287"/>
      <c r="T34" s="287"/>
      <c r="U34" s="287"/>
      <c r="V34" s="287"/>
      <c r="W34" s="287"/>
      <c r="X34" s="287"/>
      <c r="Y34" s="287"/>
      <c r="Z34" s="287"/>
      <c r="AA34" s="287"/>
      <c r="AB34" s="287"/>
      <c r="AC34" s="287"/>
      <c r="AD34" s="287"/>
      <c r="AE34" s="287"/>
    </row>
    <row r="35" spans="2:31" ht="22.5" customHeight="1">
      <c r="B35" s="33"/>
      <c r="C35" s="317"/>
      <c r="D35" s="318"/>
      <c r="E35" s="283" t="s">
        <v>37</v>
      </c>
      <c r="F35" s="283"/>
      <c r="G35" s="283"/>
      <c r="H35" s="283"/>
      <c r="I35" s="283"/>
      <c r="J35" s="291"/>
      <c r="K35" s="291"/>
      <c r="L35" s="291"/>
      <c r="M35" s="291"/>
      <c r="N35" s="291"/>
      <c r="O35" s="291"/>
      <c r="P35" s="287"/>
      <c r="Q35" s="287"/>
      <c r="R35" s="287"/>
      <c r="S35" s="287"/>
      <c r="T35" s="287"/>
      <c r="U35" s="287"/>
      <c r="V35" s="287"/>
      <c r="W35" s="287"/>
      <c r="X35" s="287"/>
      <c r="Y35" s="287"/>
      <c r="Z35" s="287"/>
      <c r="AA35" s="287"/>
      <c r="AB35" s="287"/>
      <c r="AC35" s="287"/>
      <c r="AD35" s="287"/>
      <c r="AE35" s="287"/>
    </row>
    <row r="36" spans="2:31" ht="22.5" customHeight="1">
      <c r="B36" s="33"/>
      <c r="C36" s="317"/>
      <c r="D36" s="318"/>
      <c r="E36" s="283" t="s">
        <v>39</v>
      </c>
      <c r="F36" s="283"/>
      <c r="G36" s="283"/>
      <c r="H36" s="283"/>
      <c r="I36" s="283"/>
      <c r="J36" s="291"/>
      <c r="K36" s="291"/>
      <c r="L36" s="291"/>
      <c r="M36" s="291"/>
      <c r="N36" s="291"/>
      <c r="O36" s="291"/>
      <c r="P36" s="107" t="s">
        <v>102</v>
      </c>
      <c r="Q36" s="293"/>
      <c r="R36" s="293"/>
      <c r="S36" s="108" t="s">
        <v>103</v>
      </c>
      <c r="T36" s="108" t="s">
        <v>104</v>
      </c>
      <c r="U36" s="108"/>
      <c r="V36" s="112" t="s">
        <v>109</v>
      </c>
      <c r="W36" s="108" t="s">
        <v>104</v>
      </c>
      <c r="X36" s="108"/>
      <c r="Y36" s="108" t="s">
        <v>105</v>
      </c>
      <c r="Z36" s="108" t="s">
        <v>106</v>
      </c>
      <c r="AA36" s="293">
        <f>Q36*U36*X36</f>
        <v>0</v>
      </c>
      <c r="AB36" s="293"/>
      <c r="AC36" s="293"/>
      <c r="AD36" s="108" t="s">
        <v>103</v>
      </c>
      <c r="AE36" s="109"/>
    </row>
    <row r="37" spans="2:31" ht="22.5" customHeight="1">
      <c r="B37" s="33"/>
      <c r="C37" s="317"/>
      <c r="D37" s="318"/>
      <c r="E37" s="283" t="s">
        <v>38</v>
      </c>
      <c r="F37" s="283"/>
      <c r="G37" s="283"/>
      <c r="H37" s="283"/>
      <c r="I37" s="283"/>
      <c r="J37" s="291"/>
      <c r="K37" s="291"/>
      <c r="L37" s="291"/>
      <c r="M37" s="291"/>
      <c r="N37" s="291"/>
      <c r="O37" s="291"/>
      <c r="P37" s="107" t="s">
        <v>102</v>
      </c>
      <c r="Q37" s="293"/>
      <c r="R37" s="293"/>
      <c r="S37" s="108" t="s">
        <v>103</v>
      </c>
      <c r="T37" s="108" t="s">
        <v>104</v>
      </c>
      <c r="U37" s="108"/>
      <c r="V37" s="108" t="s">
        <v>105</v>
      </c>
      <c r="W37" s="108"/>
      <c r="X37" s="108"/>
      <c r="Y37" s="108"/>
      <c r="Z37" s="108" t="s">
        <v>106</v>
      </c>
      <c r="AA37" s="293">
        <f>Q37*U37</f>
        <v>0</v>
      </c>
      <c r="AB37" s="293"/>
      <c r="AC37" s="293"/>
      <c r="AD37" s="108" t="s">
        <v>103</v>
      </c>
      <c r="AE37" s="109"/>
    </row>
    <row r="38" spans="2:31" ht="22.5" customHeight="1">
      <c r="B38" s="33"/>
      <c r="C38" s="317"/>
      <c r="D38" s="318"/>
      <c r="E38" s="283" t="s">
        <v>218</v>
      </c>
      <c r="F38" s="283"/>
      <c r="G38" s="283"/>
      <c r="H38" s="283"/>
      <c r="I38" s="283"/>
      <c r="J38" s="291"/>
      <c r="K38" s="291"/>
      <c r="L38" s="291"/>
      <c r="M38" s="291"/>
      <c r="N38" s="291"/>
      <c r="O38" s="291"/>
      <c r="P38" s="287"/>
      <c r="Q38" s="287"/>
      <c r="R38" s="287"/>
      <c r="S38" s="287"/>
      <c r="T38" s="287"/>
      <c r="U38" s="287"/>
      <c r="V38" s="287"/>
      <c r="W38" s="287"/>
      <c r="X38" s="287"/>
      <c r="Y38" s="287"/>
      <c r="Z38" s="287"/>
      <c r="AA38" s="287"/>
      <c r="AB38" s="287"/>
      <c r="AC38" s="287"/>
      <c r="AD38" s="287"/>
      <c r="AE38" s="287"/>
    </row>
    <row r="39" spans="2:31" ht="22.5" customHeight="1">
      <c r="B39" s="33"/>
      <c r="C39" s="317"/>
      <c r="D39" s="318"/>
      <c r="E39" s="283" t="s">
        <v>221</v>
      </c>
      <c r="F39" s="283"/>
      <c r="G39" s="283"/>
      <c r="H39" s="283"/>
      <c r="I39" s="283"/>
      <c r="J39" s="291"/>
      <c r="K39" s="291"/>
      <c r="L39" s="291"/>
      <c r="M39" s="291"/>
      <c r="N39" s="291"/>
      <c r="O39" s="291"/>
      <c r="P39" s="287"/>
      <c r="Q39" s="287"/>
      <c r="R39" s="287"/>
      <c r="S39" s="287"/>
      <c r="T39" s="287"/>
      <c r="U39" s="287"/>
      <c r="V39" s="287"/>
      <c r="W39" s="287"/>
      <c r="X39" s="287"/>
      <c r="Y39" s="287"/>
      <c r="Z39" s="287"/>
      <c r="AA39" s="287"/>
      <c r="AB39" s="287"/>
      <c r="AC39" s="287"/>
      <c r="AD39" s="287"/>
      <c r="AE39" s="287"/>
    </row>
    <row r="40" spans="2:31" ht="22.5" customHeight="1" thickBot="1">
      <c r="B40" s="33"/>
      <c r="C40" s="317"/>
      <c r="D40" s="318"/>
      <c r="E40" s="296" t="s">
        <v>34</v>
      </c>
      <c r="F40" s="296"/>
      <c r="G40" s="296"/>
      <c r="H40" s="296"/>
      <c r="I40" s="296"/>
      <c r="J40" s="294"/>
      <c r="K40" s="294"/>
      <c r="L40" s="294"/>
      <c r="M40" s="294"/>
      <c r="N40" s="294"/>
      <c r="O40" s="294"/>
      <c r="P40" s="288"/>
      <c r="Q40" s="288"/>
      <c r="R40" s="288"/>
      <c r="S40" s="288"/>
      <c r="T40" s="288"/>
      <c r="U40" s="288"/>
      <c r="V40" s="288"/>
      <c r="W40" s="288"/>
      <c r="X40" s="288"/>
      <c r="Y40" s="288"/>
      <c r="Z40" s="288"/>
      <c r="AA40" s="288"/>
      <c r="AB40" s="288"/>
      <c r="AC40" s="288"/>
      <c r="AD40" s="288"/>
      <c r="AE40" s="288"/>
    </row>
    <row r="41" spans="2:31" ht="22.5" customHeight="1" thickTop="1">
      <c r="B41" s="33"/>
      <c r="C41" s="319"/>
      <c r="D41" s="320"/>
      <c r="E41" s="297" t="s">
        <v>35</v>
      </c>
      <c r="F41" s="297"/>
      <c r="G41" s="297"/>
      <c r="H41" s="297"/>
      <c r="I41" s="297"/>
      <c r="J41" s="295">
        <f>SUM(J33:O40)</f>
        <v>0</v>
      </c>
      <c r="K41" s="295"/>
      <c r="L41" s="295"/>
      <c r="M41" s="295"/>
      <c r="N41" s="295"/>
      <c r="O41" s="295"/>
      <c r="P41" s="289"/>
      <c r="Q41" s="289"/>
      <c r="R41" s="289"/>
      <c r="S41" s="289"/>
      <c r="T41" s="289"/>
      <c r="U41" s="289"/>
      <c r="V41" s="289"/>
      <c r="W41" s="289"/>
      <c r="X41" s="289"/>
      <c r="Y41" s="289"/>
      <c r="Z41" s="289"/>
      <c r="AA41" s="289"/>
      <c r="AB41" s="289"/>
      <c r="AC41" s="289"/>
      <c r="AD41" s="289"/>
      <c r="AE41" s="289"/>
    </row>
    <row r="42" ht="18" customHeight="1">
      <c r="C42" s="36" t="s">
        <v>101</v>
      </c>
    </row>
    <row r="43" ht="18" customHeight="1">
      <c r="D43" s="33" t="s">
        <v>100</v>
      </c>
    </row>
    <row r="44" ht="18" customHeight="1">
      <c r="D44" s="33" t="s">
        <v>177</v>
      </c>
    </row>
    <row r="45" spans="4:31" ht="18" customHeight="1">
      <c r="D45" s="33"/>
      <c r="J45" s="282" t="s">
        <v>119</v>
      </c>
      <c r="K45" s="283" t="s">
        <v>120</v>
      </c>
      <c r="L45" s="283"/>
      <c r="M45" s="283"/>
      <c r="N45" s="284" t="s">
        <v>121</v>
      </c>
      <c r="O45" s="285"/>
      <c r="P45" s="285"/>
      <c r="Q45" s="286"/>
      <c r="R45" s="284" t="s">
        <v>122</v>
      </c>
      <c r="S45" s="285"/>
      <c r="T45" s="285"/>
      <c r="U45" s="285"/>
      <c r="V45" s="286"/>
      <c r="W45" s="284" t="s">
        <v>123</v>
      </c>
      <c r="X45" s="285"/>
      <c r="Y45" s="285"/>
      <c r="Z45" s="285"/>
      <c r="AA45" s="285"/>
      <c r="AB45" s="285"/>
      <c r="AC45" s="285"/>
      <c r="AD45" s="285"/>
      <c r="AE45" s="286"/>
    </row>
    <row r="46" spans="4:31" ht="18" customHeight="1">
      <c r="D46" s="33"/>
      <c r="J46" s="282"/>
      <c r="K46" s="283" t="s">
        <v>124</v>
      </c>
      <c r="L46" s="283"/>
      <c r="M46" s="283"/>
      <c r="N46" s="279">
        <f>'様式8号'!N45</f>
        <v>0</v>
      </c>
      <c r="O46" s="280"/>
      <c r="P46" s="280"/>
      <c r="Q46" s="281"/>
      <c r="R46" s="279">
        <f>'様式8号'!R45</f>
        <v>0</v>
      </c>
      <c r="S46" s="280"/>
      <c r="T46" s="280"/>
      <c r="U46" s="280"/>
      <c r="V46" s="281"/>
      <c r="W46" s="279">
        <f>'様式8号'!W45</f>
        <v>0</v>
      </c>
      <c r="X46" s="280"/>
      <c r="Y46" s="280"/>
      <c r="Z46" s="280"/>
      <c r="AA46" s="280"/>
      <c r="AB46" s="280"/>
      <c r="AC46" s="280"/>
      <c r="AD46" s="280"/>
      <c r="AE46" s="281"/>
    </row>
    <row r="47" spans="10:31" ht="18" customHeight="1">
      <c r="J47" s="282"/>
      <c r="K47" s="283" t="s">
        <v>125</v>
      </c>
      <c r="L47" s="283"/>
      <c r="M47" s="283"/>
      <c r="N47" s="279">
        <f>'様式8号'!N46</f>
        <v>0</v>
      </c>
      <c r="O47" s="280"/>
      <c r="P47" s="280"/>
      <c r="Q47" s="281"/>
      <c r="R47" s="279">
        <f>'様式8号'!R46</f>
        <v>0</v>
      </c>
      <c r="S47" s="280"/>
      <c r="T47" s="280"/>
      <c r="U47" s="280"/>
      <c r="V47" s="281"/>
      <c r="W47" s="279">
        <f>'様式8号'!W46</f>
        <v>0</v>
      </c>
      <c r="X47" s="280"/>
      <c r="Y47" s="280"/>
      <c r="Z47" s="280"/>
      <c r="AA47" s="280"/>
      <c r="AB47" s="280"/>
      <c r="AC47" s="280"/>
      <c r="AD47" s="280"/>
      <c r="AE47" s="281"/>
    </row>
  </sheetData>
  <sheetProtection/>
  <mergeCells count="83">
    <mergeCell ref="P38:AE38"/>
    <mergeCell ref="E39:I39"/>
    <mergeCell ref="J39:O39"/>
    <mergeCell ref="P39:AE39"/>
    <mergeCell ref="B2:AE2"/>
    <mergeCell ref="P41:AE41"/>
    <mergeCell ref="J34:O34"/>
    <mergeCell ref="C30:D32"/>
    <mergeCell ref="P40:AE40"/>
    <mergeCell ref="P34:AE34"/>
    <mergeCell ref="C4:E4"/>
    <mergeCell ref="C5:E5"/>
    <mergeCell ref="E38:I38"/>
    <mergeCell ref="J38:O38"/>
    <mergeCell ref="AA33:AC33"/>
    <mergeCell ref="P32:AE32"/>
    <mergeCell ref="C6:E6"/>
    <mergeCell ref="Q33:R33"/>
    <mergeCell ref="P29:AE29"/>
    <mergeCell ref="F9:H9"/>
    <mergeCell ref="W9:AE9"/>
    <mergeCell ref="P30:AE30"/>
    <mergeCell ref="C28:E28"/>
    <mergeCell ref="C29:I29"/>
    <mergeCell ref="R8:W8"/>
    <mergeCell ref="C9:E9"/>
    <mergeCell ref="J30:O30"/>
    <mergeCell ref="J33:O33"/>
    <mergeCell ref="E31:I31"/>
    <mergeCell ref="J31:O31"/>
    <mergeCell ref="Q9:T9"/>
    <mergeCell ref="C10:E23"/>
    <mergeCell ref="C33:D41"/>
    <mergeCell ref="E35:I35"/>
    <mergeCell ref="C7:E7"/>
    <mergeCell ref="C8:E8"/>
    <mergeCell ref="F8:N8"/>
    <mergeCell ref="O8:Q8"/>
    <mergeCell ref="P31:AE31"/>
    <mergeCell ref="K9:N9"/>
    <mergeCell ref="J29:O29"/>
    <mergeCell ref="E30:I30"/>
    <mergeCell ref="X8:Z8"/>
    <mergeCell ref="AA8:AE8"/>
    <mergeCell ref="E37:I37"/>
    <mergeCell ref="E32:I32"/>
    <mergeCell ref="J32:O32"/>
    <mergeCell ref="E33:I33"/>
    <mergeCell ref="J37:O37"/>
    <mergeCell ref="E34:I34"/>
    <mergeCell ref="P35:AE35"/>
    <mergeCell ref="J40:O40"/>
    <mergeCell ref="J41:O41"/>
    <mergeCell ref="E36:I36"/>
    <mergeCell ref="J35:O35"/>
    <mergeCell ref="E40:I40"/>
    <mergeCell ref="E41:I41"/>
    <mergeCell ref="J36:O36"/>
    <mergeCell ref="Q37:R37"/>
    <mergeCell ref="AA37:AC37"/>
    <mergeCell ref="G5:P5"/>
    <mergeCell ref="Q5:R5"/>
    <mergeCell ref="S5:AD5"/>
    <mergeCell ref="G6:P6"/>
    <mergeCell ref="Q6:R6"/>
    <mergeCell ref="S6:AD6"/>
    <mergeCell ref="W46:AE46"/>
    <mergeCell ref="J45:J47"/>
    <mergeCell ref="K45:M45"/>
    <mergeCell ref="N45:Q45"/>
    <mergeCell ref="R45:V45"/>
    <mergeCell ref="K47:M47"/>
    <mergeCell ref="K46:M46"/>
    <mergeCell ref="G4:H4"/>
    <mergeCell ref="P4:Q4"/>
    <mergeCell ref="Q36:R36"/>
    <mergeCell ref="AA36:AC36"/>
    <mergeCell ref="N47:Q47"/>
    <mergeCell ref="R47:V47"/>
    <mergeCell ref="W47:AE47"/>
    <mergeCell ref="W45:AE45"/>
    <mergeCell ref="N46:Q46"/>
    <mergeCell ref="R46:V4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0"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9" t="s">
        <v>88</v>
      </c>
      <c r="C1" s="429"/>
      <c r="D1" s="429"/>
      <c r="E1" s="51"/>
      <c r="F1" s="51"/>
      <c r="G1" s="51"/>
      <c r="H1" s="51"/>
      <c r="I1" s="51"/>
      <c r="J1" s="3"/>
    </row>
    <row r="2" spans="2:9" ht="24.75" customHeight="1">
      <c r="B2" s="51"/>
      <c r="C2" s="51"/>
      <c r="D2" s="51"/>
      <c r="E2" s="51"/>
      <c r="F2" s="51"/>
      <c r="G2" s="51"/>
      <c r="H2" s="51"/>
      <c r="I2" s="51"/>
    </row>
    <row r="3" spans="3:9" ht="24.75" customHeight="1">
      <c r="C3" s="52"/>
      <c r="D3" s="52"/>
      <c r="E3" s="52"/>
      <c r="F3" s="52"/>
      <c r="G3" s="430" t="s">
        <v>226</v>
      </c>
      <c r="H3" s="430"/>
      <c r="I3" s="430"/>
    </row>
    <row r="4" spans="2:9" ht="24.75" customHeight="1">
      <c r="B4" s="219" t="s">
        <v>145</v>
      </c>
      <c r="C4" s="219"/>
      <c r="D4" s="219"/>
      <c r="E4" s="219"/>
      <c r="F4" s="53"/>
      <c r="G4" s="53"/>
      <c r="H4" s="53"/>
      <c r="I4" s="53"/>
    </row>
    <row r="5" spans="2:9" ht="24.75" customHeight="1">
      <c r="B5" s="219" t="s">
        <v>146</v>
      </c>
      <c r="C5" s="219"/>
      <c r="D5" s="219"/>
      <c r="E5" s="219"/>
      <c r="F5" s="53"/>
      <c r="G5" s="53"/>
      <c r="H5" s="53"/>
      <c r="I5" s="53"/>
    </row>
    <row r="6" spans="2:9" ht="24.75" customHeight="1">
      <c r="B6" s="53"/>
      <c r="C6" s="53"/>
      <c r="D6" s="53"/>
      <c r="E6" s="53"/>
      <c r="F6" s="53"/>
      <c r="G6" s="53"/>
      <c r="H6" s="53"/>
      <c r="I6" s="53"/>
    </row>
    <row r="7" spans="2:9" ht="24.75" customHeight="1">
      <c r="B7" s="53"/>
      <c r="C7" s="53"/>
      <c r="D7" s="229" t="s">
        <v>169</v>
      </c>
      <c r="E7" s="229"/>
      <c r="F7" s="241">
        <f>'様式2号'!F8</f>
        <v>0</v>
      </c>
      <c r="G7" s="241"/>
      <c r="H7" s="241"/>
      <c r="I7" s="25"/>
    </row>
    <row r="8" spans="2:9" ht="24.75" customHeight="1">
      <c r="B8" s="53"/>
      <c r="C8" s="53"/>
      <c r="D8" s="224" t="s">
        <v>174</v>
      </c>
      <c r="E8" s="224"/>
      <c r="F8" s="241">
        <f>'様式2号'!F9</f>
        <v>0</v>
      </c>
      <c r="G8" s="241"/>
      <c r="H8" s="241"/>
      <c r="I8" s="25" t="s">
        <v>170</v>
      </c>
    </row>
    <row r="9" spans="2:9" ht="24.75" customHeight="1">
      <c r="B9" s="53"/>
      <c r="C9" s="53"/>
      <c r="D9" s="224" t="s">
        <v>6</v>
      </c>
      <c r="E9" s="224"/>
      <c r="F9" s="241">
        <f>'様式2号'!F10</f>
        <v>0</v>
      </c>
      <c r="G9" s="241"/>
      <c r="H9" s="241"/>
      <c r="I9" s="25"/>
    </row>
    <row r="10" spans="2:9" ht="24.75" customHeight="1">
      <c r="B10" s="53"/>
      <c r="C10" s="53"/>
      <c r="D10" s="224" t="s">
        <v>7</v>
      </c>
      <c r="E10" s="224"/>
      <c r="F10" s="241">
        <f>'様式2号'!F11</f>
        <v>0</v>
      </c>
      <c r="G10" s="241"/>
      <c r="H10" s="241"/>
      <c r="I10" s="26" t="s">
        <v>8</v>
      </c>
    </row>
    <row r="11" spans="2:9" ht="24.75" customHeight="1">
      <c r="B11" s="53"/>
      <c r="C11" s="53"/>
      <c r="D11" s="53"/>
      <c r="E11" s="53"/>
      <c r="F11" s="53"/>
      <c r="G11" s="53"/>
      <c r="H11" s="53"/>
      <c r="I11" s="53"/>
    </row>
    <row r="12" spans="2:9" ht="24.75" customHeight="1">
      <c r="B12" s="427" t="s">
        <v>231</v>
      </c>
      <c r="C12" s="427"/>
      <c r="D12" s="427"/>
      <c r="E12" s="427"/>
      <c r="F12" s="427"/>
      <c r="G12" s="427"/>
      <c r="H12" s="427"/>
      <c r="I12" s="427"/>
    </row>
    <row r="13" spans="2:9" ht="24.75" customHeight="1">
      <c r="B13" s="428" t="s">
        <v>232</v>
      </c>
      <c r="C13" s="428"/>
      <c r="D13" s="428"/>
      <c r="E13" s="428"/>
      <c r="F13" s="428"/>
      <c r="G13" s="428"/>
      <c r="H13" s="428"/>
      <c r="I13" s="428"/>
    </row>
    <row r="14" spans="2:9" ht="24.75" customHeight="1">
      <c r="B14" s="428"/>
      <c r="C14" s="428"/>
      <c r="D14" s="428"/>
      <c r="E14" s="428"/>
      <c r="F14" s="428"/>
      <c r="G14" s="428"/>
      <c r="H14" s="428"/>
      <c r="I14" s="428"/>
    </row>
    <row r="15" spans="2:9" ht="24.75" customHeight="1">
      <c r="B15" s="53"/>
      <c r="C15" s="53"/>
      <c r="D15" s="53"/>
      <c r="E15" s="53"/>
      <c r="F15" s="53"/>
      <c r="G15" s="53"/>
      <c r="H15" s="53"/>
      <c r="I15" s="53"/>
    </row>
    <row r="16" spans="2:9" ht="24.75" customHeight="1">
      <c r="B16" s="53"/>
      <c r="C16" s="52"/>
      <c r="D16" s="55" t="s">
        <v>9</v>
      </c>
      <c r="E16" s="421"/>
      <c r="F16" s="422"/>
      <c r="G16" s="56" t="s">
        <v>3</v>
      </c>
      <c r="H16" s="427" t="s">
        <v>186</v>
      </c>
      <c r="I16" s="427"/>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D19" s="54"/>
      <c r="E19" s="63"/>
      <c r="F19" s="63"/>
      <c r="G19" s="62"/>
      <c r="H19" s="62"/>
      <c r="I19" s="62"/>
    </row>
    <row r="20" spans="2:9" ht="24.75" customHeight="1">
      <c r="B20" s="53"/>
      <c r="C20" s="53" t="s">
        <v>10</v>
      </c>
      <c r="D20" s="54" t="s">
        <v>57</v>
      </c>
      <c r="E20" s="432"/>
      <c r="F20" s="432"/>
      <c r="G20" s="432"/>
      <c r="H20" s="56" t="s">
        <v>58</v>
      </c>
      <c r="I20" s="53"/>
    </row>
    <row r="21" spans="2:9" ht="24.75" customHeight="1">
      <c r="B21" s="53"/>
      <c r="C21" s="53"/>
      <c r="D21" s="54" t="s">
        <v>11</v>
      </c>
      <c r="E21" s="424"/>
      <c r="F21" s="424"/>
      <c r="G21" s="424"/>
      <c r="H21" s="53" t="s">
        <v>12</v>
      </c>
      <c r="I21" s="53"/>
    </row>
    <row r="22" spans="2:9" ht="24.75" customHeight="1">
      <c r="B22" s="53"/>
      <c r="C22" s="53"/>
      <c r="D22" s="54"/>
      <c r="E22" s="424" t="s">
        <v>173</v>
      </c>
      <c r="F22" s="424"/>
      <c r="G22" s="424"/>
      <c r="H22" s="53"/>
      <c r="I22" s="53"/>
    </row>
    <row r="23" spans="2:9" ht="24.75" customHeight="1">
      <c r="B23" s="53"/>
      <c r="C23" s="53"/>
      <c r="D23" s="54" t="s">
        <v>13</v>
      </c>
      <c r="E23" s="424"/>
      <c r="F23" s="424"/>
      <c r="G23" s="424"/>
      <c r="H23" s="53"/>
      <c r="I23" s="53"/>
    </row>
    <row r="24" spans="2:9" ht="24.75" customHeight="1">
      <c r="B24" s="53"/>
      <c r="C24" s="53"/>
      <c r="D24" s="54" t="s">
        <v>59</v>
      </c>
      <c r="E24" s="431"/>
      <c r="F24" s="431"/>
      <c r="G24" s="431"/>
      <c r="H24" s="56"/>
      <c r="I24" s="53"/>
    </row>
    <row r="25" spans="2:9" ht="24.75" customHeight="1">
      <c r="B25" s="53"/>
      <c r="C25" s="53"/>
      <c r="D25" s="54" t="s">
        <v>14</v>
      </c>
      <c r="E25" s="426"/>
      <c r="F25" s="426"/>
      <c r="G25" s="426"/>
      <c r="H25" s="56"/>
      <c r="I25" s="53"/>
    </row>
    <row r="26" spans="2:9" ht="24.75" customHeight="1">
      <c r="B26" s="53"/>
      <c r="C26" s="53"/>
      <c r="D26" s="54"/>
      <c r="E26" s="56"/>
      <c r="F26" s="56"/>
      <c r="G26" s="56"/>
      <c r="H26" s="56"/>
      <c r="I26" s="53"/>
    </row>
    <row r="27" spans="2:9" ht="24.75" customHeight="1">
      <c r="B27" s="53"/>
      <c r="C27" s="53"/>
      <c r="D27" s="53"/>
      <c r="E27" s="58"/>
      <c r="F27" s="58"/>
      <c r="G27" s="58"/>
      <c r="H27" s="58"/>
      <c r="I27" s="58"/>
    </row>
    <row r="28" spans="2:9" ht="24.75" customHeight="1">
      <c r="B28" s="53"/>
      <c r="C28" s="53"/>
      <c r="D28" s="53"/>
      <c r="E28" s="433" t="s">
        <v>15</v>
      </c>
      <c r="F28" s="434"/>
      <c r="G28" s="423">
        <f>'様式2号'!G26</f>
        <v>0</v>
      </c>
      <c r="H28" s="424"/>
      <c r="I28" s="425"/>
    </row>
    <row r="29" spans="2:9" ht="24.75" customHeight="1">
      <c r="B29" s="58"/>
      <c r="C29" s="58"/>
      <c r="D29" s="58"/>
      <c r="E29" s="59" t="s">
        <v>16</v>
      </c>
      <c r="F29" s="60" t="s">
        <v>60</v>
      </c>
      <c r="G29" s="423">
        <f>'様式2号'!G27</f>
        <v>0</v>
      </c>
      <c r="H29" s="424"/>
      <c r="I29" s="425"/>
    </row>
    <row r="30" spans="2:9" ht="24.75" customHeight="1">
      <c r="B30" s="58"/>
      <c r="C30" s="58"/>
      <c r="D30" s="58"/>
      <c r="E30" s="61"/>
      <c r="F30" s="60" t="s">
        <v>61</v>
      </c>
      <c r="G30" s="423">
        <f>'様式2号'!G28</f>
        <v>0</v>
      </c>
      <c r="H30" s="424"/>
      <c r="I30" s="425"/>
    </row>
    <row r="31" ht="24.75" customHeight="1"/>
  </sheetData>
  <sheetProtection/>
  <mergeCells count="26">
    <mergeCell ref="D8:E8"/>
    <mergeCell ref="F8:H8"/>
    <mergeCell ref="E24:G24"/>
    <mergeCell ref="E20:G20"/>
    <mergeCell ref="G29:I29"/>
    <mergeCell ref="G30:I30"/>
    <mergeCell ref="E21:G21"/>
    <mergeCell ref="E22:G22"/>
    <mergeCell ref="E23:G23"/>
    <mergeCell ref="E28:F28"/>
    <mergeCell ref="B1:D1"/>
    <mergeCell ref="B5:E5"/>
    <mergeCell ref="D7:E7"/>
    <mergeCell ref="F7:H7"/>
    <mergeCell ref="B4:E4"/>
    <mergeCell ref="G3:I3"/>
    <mergeCell ref="E16:F16"/>
    <mergeCell ref="D9:E9"/>
    <mergeCell ref="F9:H9"/>
    <mergeCell ref="D10:E10"/>
    <mergeCell ref="F10:H10"/>
    <mergeCell ref="G28:I28"/>
    <mergeCell ref="E25:G25"/>
    <mergeCell ref="B12:I12"/>
    <mergeCell ref="B13:I14"/>
    <mergeCell ref="H16:I16"/>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E23" sqref="E23"/>
    </sheetView>
  </sheetViews>
  <sheetFormatPr defaultColWidth="9.140625" defaultRowHeight="15"/>
  <cols>
    <col min="1" max="1" width="25.57421875" style="140" customWidth="1"/>
    <col min="2" max="14" width="10.57421875" style="140" customWidth="1"/>
    <col min="15" max="16384" width="9.00390625" style="140" customWidth="1"/>
  </cols>
  <sheetData>
    <row r="1" ht="27.75" customHeight="1">
      <c r="A1" s="139" t="s">
        <v>152</v>
      </c>
    </row>
    <row r="2" spans="1:14" ht="32.25" customHeight="1">
      <c r="A2" s="141" t="s">
        <v>153</v>
      </c>
      <c r="B2" s="142"/>
      <c r="C2" s="142"/>
      <c r="D2" s="142"/>
      <c r="E2" s="142"/>
      <c r="F2" s="142"/>
      <c r="G2" s="142"/>
      <c r="H2" s="142"/>
      <c r="I2" s="142"/>
      <c r="J2" s="142"/>
      <c r="K2" s="142"/>
      <c r="L2" s="142"/>
      <c r="M2" s="142"/>
      <c r="N2" s="142"/>
    </row>
    <row r="3" spans="1:5" ht="39" customHeight="1" thickBot="1">
      <c r="A3" s="143" t="s">
        <v>154</v>
      </c>
      <c r="B3" s="241">
        <f>'様式2号'!F8</f>
        <v>0</v>
      </c>
      <c r="C3" s="241"/>
      <c r="D3" s="241"/>
      <c r="E3" s="140" t="s">
        <v>168</v>
      </c>
    </row>
    <row r="4" spans="1:14" ht="49.5" customHeight="1" thickBot="1">
      <c r="A4" s="144" t="s">
        <v>155</v>
      </c>
      <c r="B4" s="145" t="s">
        <v>156</v>
      </c>
      <c r="C4" s="146" t="s">
        <v>157</v>
      </c>
      <c r="D4" s="146" t="s">
        <v>158</v>
      </c>
      <c r="E4" s="146" t="s">
        <v>159</v>
      </c>
      <c r="F4" s="146" t="s">
        <v>160</v>
      </c>
      <c r="G4" s="146" t="s">
        <v>161</v>
      </c>
      <c r="H4" s="146" t="s">
        <v>162</v>
      </c>
      <c r="I4" s="146" t="s">
        <v>163</v>
      </c>
      <c r="J4" s="146" t="s">
        <v>164</v>
      </c>
      <c r="K4" s="146" t="s">
        <v>165</v>
      </c>
      <c r="L4" s="146" t="s">
        <v>166</v>
      </c>
      <c r="M4" s="147" t="s">
        <v>167</v>
      </c>
      <c r="N4" s="148" t="s">
        <v>4</v>
      </c>
    </row>
    <row r="5" spans="1:14" ht="49.5" customHeight="1" thickBot="1">
      <c r="A5" s="144" t="s">
        <v>184</v>
      </c>
      <c r="B5" s="149"/>
      <c r="C5" s="150"/>
      <c r="D5" s="150"/>
      <c r="E5" s="150"/>
      <c r="F5" s="150"/>
      <c r="G5" s="150"/>
      <c r="H5" s="150"/>
      <c r="I5" s="150"/>
      <c r="J5" s="150"/>
      <c r="K5" s="150"/>
      <c r="L5" s="150"/>
      <c r="M5" s="151"/>
      <c r="N5" s="152">
        <f>SUM(B5:M5)</f>
        <v>0</v>
      </c>
    </row>
    <row r="6" spans="1:14" ht="49.5" customHeight="1" thickBot="1">
      <c r="A6" s="153" t="s">
        <v>4</v>
      </c>
      <c r="B6" s="154">
        <f aca="true" t="shared" si="0" ref="B6:N6">SUM(B5:B5)</f>
        <v>0</v>
      </c>
      <c r="C6" s="155">
        <f t="shared" si="0"/>
        <v>0</v>
      </c>
      <c r="D6" s="155">
        <f t="shared" si="0"/>
        <v>0</v>
      </c>
      <c r="E6" s="155">
        <f t="shared" si="0"/>
        <v>0</v>
      </c>
      <c r="F6" s="155">
        <f t="shared" si="0"/>
        <v>0</v>
      </c>
      <c r="G6" s="155">
        <f t="shared" si="0"/>
        <v>0</v>
      </c>
      <c r="H6" s="155">
        <f t="shared" si="0"/>
        <v>0</v>
      </c>
      <c r="I6" s="155">
        <f t="shared" si="0"/>
        <v>0</v>
      </c>
      <c r="J6" s="155">
        <f t="shared" si="0"/>
        <v>0</v>
      </c>
      <c r="K6" s="155">
        <f t="shared" si="0"/>
        <v>0</v>
      </c>
      <c r="L6" s="155">
        <f t="shared" si="0"/>
        <v>0</v>
      </c>
      <c r="M6" s="156">
        <f t="shared" si="0"/>
        <v>0</v>
      </c>
      <c r="N6" s="157">
        <f t="shared" si="0"/>
        <v>0</v>
      </c>
    </row>
  </sheetData>
  <sheetProtection/>
  <mergeCells count="1">
    <mergeCell ref="B3:D3"/>
  </mergeCells>
  <printOptions/>
  <pageMargins left="0.7" right="0.7" top="0.75" bottom="0.75" header="0.3" footer="0.3"/>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6384" width="9.00390625" style="7" customWidth="1"/>
  </cols>
  <sheetData>
    <row r="1" spans="2:10" ht="19.5" customHeight="1">
      <c r="B1" s="232" t="s">
        <v>83</v>
      </c>
      <c r="C1" s="232"/>
      <c r="D1" s="232"/>
      <c r="E1" s="232"/>
      <c r="F1" s="232"/>
      <c r="G1" s="232"/>
      <c r="H1" s="232"/>
      <c r="I1" s="232"/>
      <c r="J1" s="6"/>
    </row>
    <row r="2" spans="2:9" ht="24.75" customHeight="1">
      <c r="B2" s="233" t="s">
        <v>19</v>
      </c>
      <c r="C2" s="233"/>
      <c r="D2" s="233"/>
      <c r="E2" s="233"/>
      <c r="F2" s="233"/>
      <c r="G2" s="233"/>
      <c r="H2" s="233"/>
      <c r="I2" s="233"/>
    </row>
    <row r="3" spans="2:9" ht="24.75" customHeight="1" thickBot="1">
      <c r="B3" s="234" t="s">
        <v>20</v>
      </c>
      <c r="C3" s="234"/>
      <c r="D3" s="234"/>
      <c r="E3" s="8"/>
      <c r="F3" s="8"/>
      <c r="G3" s="8"/>
      <c r="H3" s="8"/>
      <c r="I3" s="9"/>
    </row>
    <row r="4" spans="2:9" ht="24.75" customHeight="1" thickBot="1">
      <c r="B4" s="235" t="s">
        <v>21</v>
      </c>
      <c r="C4" s="236"/>
      <c r="D4" s="237"/>
      <c r="E4" s="238" t="s">
        <v>22</v>
      </c>
      <c r="F4" s="239"/>
      <c r="G4" s="243" t="s">
        <v>27</v>
      </c>
      <c r="H4" s="243"/>
      <c r="I4" s="244"/>
    </row>
    <row r="5" spans="2:9" ht="30" customHeight="1">
      <c r="B5" s="21"/>
      <c r="C5" s="10" t="s">
        <v>147</v>
      </c>
      <c r="D5" s="96"/>
      <c r="E5" s="84">
        <v>0</v>
      </c>
      <c r="F5" s="97" t="s">
        <v>3</v>
      </c>
      <c r="G5" s="240"/>
      <c r="H5" s="241"/>
      <c r="I5" s="242"/>
    </row>
    <row r="6" spans="2:9" ht="30" customHeight="1" thickBot="1">
      <c r="B6" s="99"/>
      <c r="C6" s="100" t="s">
        <v>23</v>
      </c>
      <c r="D6" s="101"/>
      <c r="E6" s="102">
        <v>0</v>
      </c>
      <c r="F6" s="85"/>
      <c r="G6" s="247"/>
      <c r="H6" s="248"/>
      <c r="I6" s="249"/>
    </row>
    <row r="7" spans="2:9" ht="30" customHeight="1" thickBot="1" thickTop="1">
      <c r="B7" s="250" t="s">
        <v>24</v>
      </c>
      <c r="C7" s="251"/>
      <c r="D7" s="252"/>
      <c r="E7" s="90">
        <f>SUM(E5:E6)</f>
        <v>0</v>
      </c>
      <c r="F7" s="13"/>
      <c r="G7" s="253"/>
      <c r="H7" s="253"/>
      <c r="I7" s="254"/>
    </row>
    <row r="8" spans="2:9" ht="24.75" customHeight="1" thickBot="1">
      <c r="B8" s="255" t="s">
        <v>25</v>
      </c>
      <c r="C8" s="255"/>
      <c r="D8" s="255"/>
      <c r="E8" s="16"/>
      <c r="F8" s="16"/>
      <c r="G8" s="16"/>
      <c r="H8" s="16"/>
      <c r="I8" s="16"/>
    </row>
    <row r="9" spans="2:9" ht="24.75" customHeight="1" thickBot="1">
      <c r="B9" s="235" t="s">
        <v>21</v>
      </c>
      <c r="C9" s="243"/>
      <c r="D9" s="239"/>
      <c r="E9" s="238" t="s">
        <v>22</v>
      </c>
      <c r="F9" s="239"/>
      <c r="G9" s="238" t="s">
        <v>27</v>
      </c>
      <c r="H9" s="243"/>
      <c r="I9" s="244"/>
    </row>
    <row r="10" spans="2:9" ht="15" customHeight="1">
      <c r="B10" s="21"/>
      <c r="C10" s="256" t="s">
        <v>179</v>
      </c>
      <c r="D10" s="11"/>
      <c r="E10" s="245">
        <f>SUM(H10:H17)</f>
        <v>0</v>
      </c>
      <c r="F10" s="17" t="s">
        <v>3</v>
      </c>
      <c r="G10" s="81" t="s">
        <v>0</v>
      </c>
      <c r="H10" s="82"/>
      <c r="I10" s="83" t="s">
        <v>3</v>
      </c>
    </row>
    <row r="11" spans="2:9" ht="15" customHeight="1">
      <c r="B11" s="20"/>
      <c r="C11" s="256"/>
      <c r="D11" s="11"/>
      <c r="E11" s="245"/>
      <c r="F11" s="17"/>
      <c r="G11" s="81" t="s">
        <v>1</v>
      </c>
      <c r="H11" s="82"/>
      <c r="I11" s="83" t="s">
        <v>3</v>
      </c>
    </row>
    <row r="12" spans="2:9" ht="15" customHeight="1">
      <c r="B12" s="20"/>
      <c r="C12" s="256"/>
      <c r="D12" s="11"/>
      <c r="E12" s="245"/>
      <c r="F12" s="17"/>
      <c r="G12" s="81" t="s">
        <v>2</v>
      </c>
      <c r="H12" s="82"/>
      <c r="I12" s="83" t="s">
        <v>3</v>
      </c>
    </row>
    <row r="13" spans="2:9" ht="15" customHeight="1">
      <c r="B13" s="20"/>
      <c r="C13" s="256"/>
      <c r="D13" s="11"/>
      <c r="E13" s="245"/>
      <c r="F13" s="17"/>
      <c r="G13" s="81" t="s">
        <v>148</v>
      </c>
      <c r="H13" s="82"/>
      <c r="I13" s="83" t="s">
        <v>3</v>
      </c>
    </row>
    <row r="14" spans="2:9" ht="15" customHeight="1">
      <c r="B14" s="20"/>
      <c r="C14" s="256"/>
      <c r="D14" s="11"/>
      <c r="E14" s="245"/>
      <c r="F14" s="17"/>
      <c r="G14" s="81" t="s">
        <v>26</v>
      </c>
      <c r="H14" s="82"/>
      <c r="I14" s="83" t="s">
        <v>3</v>
      </c>
    </row>
    <row r="15" spans="2:9" ht="15" customHeight="1">
      <c r="B15" s="20"/>
      <c r="C15" s="256"/>
      <c r="D15" s="11"/>
      <c r="E15" s="245"/>
      <c r="F15" s="17"/>
      <c r="G15" s="81" t="s">
        <v>216</v>
      </c>
      <c r="H15" s="82"/>
      <c r="I15" s="83" t="s">
        <v>3</v>
      </c>
    </row>
    <row r="16" spans="2:9" ht="15" customHeight="1">
      <c r="B16" s="20"/>
      <c r="C16" s="256"/>
      <c r="D16" s="11"/>
      <c r="E16" s="245"/>
      <c r="F16" s="17"/>
      <c r="G16" s="81" t="s">
        <v>217</v>
      </c>
      <c r="H16" s="82"/>
      <c r="I16" s="83" t="s">
        <v>3</v>
      </c>
    </row>
    <row r="17" spans="2:9" ht="15" customHeight="1" thickBot="1">
      <c r="B17" s="130"/>
      <c r="C17" s="257"/>
      <c r="D17" s="132"/>
      <c r="E17" s="246"/>
      <c r="F17" s="133"/>
      <c r="G17" s="134" t="s">
        <v>23</v>
      </c>
      <c r="H17" s="135"/>
      <c r="I17" s="136"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G9:I9"/>
    <mergeCell ref="E9:F9"/>
    <mergeCell ref="E10:E17"/>
    <mergeCell ref="G6:I6"/>
    <mergeCell ref="B7:D7"/>
    <mergeCell ref="G7:I7"/>
    <mergeCell ref="B8:D8"/>
    <mergeCell ref="B9:D9"/>
    <mergeCell ref="C10:C17"/>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1"/>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8" t="s">
        <v>84</v>
      </c>
      <c r="C1" s="228"/>
      <c r="D1" s="228"/>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0" t="s">
        <v>226</v>
      </c>
      <c r="H4" s="221"/>
      <c r="I4" s="221"/>
    </row>
    <row r="5" spans="2:9" s="5" customFormat="1" ht="24.75" customHeight="1">
      <c r="B5" s="219" t="s">
        <v>145</v>
      </c>
      <c r="C5" s="219"/>
      <c r="D5" s="219"/>
      <c r="E5" s="219"/>
      <c r="F5" s="25"/>
      <c r="G5" s="25"/>
      <c r="H5" s="25"/>
      <c r="I5" s="25"/>
    </row>
    <row r="6" spans="2:9" s="5" customFormat="1" ht="24.75" customHeight="1">
      <c r="B6" s="219" t="s">
        <v>146</v>
      </c>
      <c r="C6" s="219"/>
      <c r="D6" s="219"/>
      <c r="E6" s="219"/>
      <c r="F6" s="25"/>
      <c r="G6" s="25"/>
      <c r="H6" s="25"/>
      <c r="I6" s="25"/>
    </row>
    <row r="7" spans="2:9" s="5" customFormat="1" ht="24.75" customHeight="1">
      <c r="B7" s="25"/>
      <c r="C7" s="25"/>
      <c r="D7" s="25"/>
      <c r="E7" s="25"/>
      <c r="F7" s="25"/>
      <c r="G7" s="25"/>
      <c r="H7" s="25"/>
      <c r="I7" s="25"/>
    </row>
    <row r="8" spans="2:9" s="5" customFormat="1" ht="24.75" customHeight="1">
      <c r="B8" s="25"/>
      <c r="C8" s="25"/>
      <c r="D8" s="229" t="s">
        <v>169</v>
      </c>
      <c r="E8" s="229"/>
      <c r="F8" s="241">
        <f>'様式2号'!F8</f>
        <v>0</v>
      </c>
      <c r="G8" s="241"/>
      <c r="H8" s="241"/>
      <c r="I8" s="25"/>
    </row>
    <row r="9" spans="2:9" s="5" customFormat="1" ht="24.75" customHeight="1">
      <c r="B9" s="25"/>
      <c r="C9" s="25"/>
      <c r="D9" s="224" t="s">
        <v>174</v>
      </c>
      <c r="E9" s="224"/>
      <c r="F9" s="231">
        <f>'様式2号'!F9</f>
        <v>0</v>
      </c>
      <c r="G9" s="231"/>
      <c r="H9" s="231"/>
      <c r="I9" s="25" t="s">
        <v>170</v>
      </c>
    </row>
    <row r="10" spans="2:9" s="5" customFormat="1" ht="24.75" customHeight="1">
      <c r="B10" s="25"/>
      <c r="C10" s="25"/>
      <c r="D10" s="224" t="s">
        <v>6</v>
      </c>
      <c r="E10" s="224"/>
      <c r="F10" s="231">
        <f>'様式2号'!F10</f>
        <v>0</v>
      </c>
      <c r="G10" s="231"/>
      <c r="H10" s="231"/>
      <c r="I10" s="25"/>
    </row>
    <row r="11" spans="2:9" s="5" customFormat="1" ht="24.75" customHeight="1">
      <c r="B11" s="25"/>
      <c r="C11" s="25"/>
      <c r="D11" s="224" t="s">
        <v>7</v>
      </c>
      <c r="E11" s="224"/>
      <c r="F11" s="231">
        <f>'様式2号'!F11</f>
        <v>0</v>
      </c>
      <c r="G11" s="231"/>
      <c r="H11" s="231"/>
      <c r="I11" s="26" t="s">
        <v>8</v>
      </c>
    </row>
    <row r="12" spans="2:9" s="5" customFormat="1" ht="24.75" customHeight="1">
      <c r="B12" s="25"/>
      <c r="C12" s="25"/>
      <c r="D12" s="26"/>
      <c r="E12" s="26"/>
      <c r="F12" s="15"/>
      <c r="G12" s="15"/>
      <c r="H12" s="15"/>
      <c r="I12" s="26"/>
    </row>
    <row r="13" spans="2:9" s="5" customFormat="1" ht="24.75" customHeight="1">
      <c r="B13" s="224" t="s">
        <v>225</v>
      </c>
      <c r="C13" s="224"/>
      <c r="D13" s="224"/>
      <c r="E13" s="224"/>
      <c r="F13" s="224"/>
      <c r="G13" s="224"/>
      <c r="H13" s="224"/>
      <c r="I13" s="224"/>
    </row>
    <row r="14" spans="2:9" s="5" customFormat="1" ht="24.75" customHeight="1">
      <c r="B14" s="225" t="s">
        <v>180</v>
      </c>
      <c r="C14" s="225"/>
      <c r="D14" s="225"/>
      <c r="E14" s="225"/>
      <c r="F14" s="225"/>
      <c r="G14" s="225"/>
      <c r="H14" s="225"/>
      <c r="I14" s="225"/>
    </row>
    <row r="15" spans="2:9" s="5" customFormat="1" ht="24.75" customHeight="1">
      <c r="B15" s="225"/>
      <c r="C15" s="225"/>
      <c r="D15" s="225"/>
      <c r="E15" s="225"/>
      <c r="F15" s="225"/>
      <c r="G15" s="225"/>
      <c r="H15" s="225"/>
      <c r="I15" s="225"/>
    </row>
    <row r="16" spans="2:9" s="5" customFormat="1" ht="14.25" customHeight="1">
      <c r="B16" s="25"/>
      <c r="C16" s="25"/>
      <c r="D16" s="25"/>
      <c r="E16" s="25"/>
      <c r="F16" s="25"/>
      <c r="G16" s="25"/>
      <c r="H16" s="25"/>
      <c r="I16" s="25"/>
    </row>
    <row r="17" spans="2:9" s="5" customFormat="1" ht="30" customHeight="1">
      <c r="B17" s="25"/>
      <c r="C17" s="256" t="s">
        <v>45</v>
      </c>
      <c r="D17" s="256"/>
      <c r="E17" s="259"/>
      <c r="F17" s="260"/>
      <c r="G17" s="15" t="s">
        <v>3</v>
      </c>
      <c r="H17" s="25"/>
      <c r="I17" s="25"/>
    </row>
    <row r="18" spans="2:9" s="5" customFormat="1" ht="30" customHeight="1">
      <c r="B18" s="25"/>
      <c r="C18" s="224" t="s">
        <v>46</v>
      </c>
      <c r="D18" s="224"/>
      <c r="E18" s="258"/>
      <c r="F18" s="258"/>
      <c r="G18" s="25" t="s">
        <v>48</v>
      </c>
      <c r="H18" s="25"/>
      <c r="I18" s="25"/>
    </row>
    <row r="19" spans="2:9" s="5" customFormat="1" ht="30" customHeight="1">
      <c r="B19" s="25"/>
      <c r="C19" s="224" t="s">
        <v>47</v>
      </c>
      <c r="D19" s="224"/>
      <c r="E19" s="258"/>
      <c r="F19" s="258"/>
      <c r="G19" s="15" t="s">
        <v>49</v>
      </c>
      <c r="H19" s="15"/>
      <c r="I19" s="25"/>
    </row>
    <row r="20" spans="2:9" s="5" customFormat="1" ht="30" customHeight="1">
      <c r="B20" s="25"/>
      <c r="C20" s="26"/>
      <c r="D20" s="26"/>
      <c r="E20" s="91"/>
      <c r="F20" s="91"/>
      <c r="G20" s="15"/>
      <c r="H20" s="15"/>
      <c r="I20" s="25"/>
    </row>
    <row r="21" spans="2:9" s="5" customFormat="1" ht="24.75" customHeight="1">
      <c r="B21" s="25"/>
      <c r="C21" s="25"/>
      <c r="D21" s="27"/>
      <c r="E21" s="15"/>
      <c r="F21" s="15"/>
      <c r="G21" s="15"/>
      <c r="H21" s="25"/>
      <c r="I21" s="25"/>
    </row>
    <row r="22" spans="2:9" s="5" customFormat="1" ht="24.75" customHeight="1">
      <c r="B22" s="25"/>
      <c r="C22" s="27" t="s">
        <v>90</v>
      </c>
      <c r="D22" s="27"/>
      <c r="E22" s="10"/>
      <c r="F22" s="10"/>
      <c r="G22" s="10"/>
      <c r="H22" s="25"/>
      <c r="I22" s="25"/>
    </row>
    <row r="23" spans="2:9" s="5" customFormat="1" ht="23.25" customHeight="1">
      <c r="B23" s="25"/>
      <c r="C23" s="89" t="s">
        <v>93</v>
      </c>
      <c r="D23" s="26"/>
      <c r="E23" s="15"/>
      <c r="F23" s="15"/>
      <c r="G23" s="15"/>
      <c r="H23" s="15"/>
      <c r="I23" s="15"/>
    </row>
    <row r="24" spans="2:9" s="5" customFormat="1" ht="25.5" customHeight="1">
      <c r="B24" s="25"/>
      <c r="C24" s="89" t="s">
        <v>181</v>
      </c>
      <c r="D24" s="26"/>
      <c r="E24" s="15"/>
      <c r="F24" s="15"/>
      <c r="G24" s="15"/>
      <c r="H24" s="15"/>
      <c r="I24" s="15"/>
    </row>
    <row r="25" spans="2:9" s="5" customFormat="1" ht="25.5" customHeight="1">
      <c r="B25" s="25"/>
      <c r="C25" s="89" t="s">
        <v>175</v>
      </c>
      <c r="D25" s="26"/>
      <c r="E25" s="15"/>
      <c r="F25" s="15"/>
      <c r="G25" s="15"/>
      <c r="H25" s="15"/>
      <c r="I25" s="15"/>
    </row>
    <row r="26" spans="2:9" s="5" customFormat="1" ht="25.5" customHeight="1">
      <c r="B26" s="25"/>
      <c r="C26" s="89"/>
      <c r="D26" s="26"/>
      <c r="E26" s="15"/>
      <c r="F26" s="15"/>
      <c r="G26" s="15"/>
      <c r="H26" s="15"/>
      <c r="I26" s="15"/>
    </row>
    <row r="27" spans="2:9" s="5" customFormat="1" ht="24.75" customHeight="1">
      <c r="B27" s="25"/>
      <c r="C27" s="25"/>
      <c r="D27" s="25"/>
      <c r="E27" s="25"/>
      <c r="F27" s="25"/>
      <c r="G27" s="25"/>
      <c r="H27" s="25"/>
      <c r="I27" s="25"/>
    </row>
    <row r="28" spans="2:9" s="5" customFormat="1" ht="24.75" customHeight="1">
      <c r="B28" s="25"/>
      <c r="C28" s="25"/>
      <c r="D28" s="25"/>
      <c r="E28" s="222" t="s">
        <v>92</v>
      </c>
      <c r="F28" s="223"/>
      <c r="G28" s="222">
        <f>'様式2号'!G26</f>
        <v>0</v>
      </c>
      <c r="H28" s="231"/>
      <c r="I28" s="223"/>
    </row>
    <row r="29" spans="2:9" s="5" customFormat="1" ht="24.75" customHeight="1">
      <c r="B29" s="28"/>
      <c r="C29" s="28"/>
      <c r="D29" s="28"/>
      <c r="E29" s="29" t="s">
        <v>16</v>
      </c>
      <c r="F29" s="30" t="s">
        <v>17</v>
      </c>
      <c r="G29" s="222">
        <f>'様式2号'!G27</f>
        <v>0</v>
      </c>
      <c r="H29" s="231"/>
      <c r="I29" s="223"/>
    </row>
    <row r="30" spans="2:9" s="5" customFormat="1" ht="24.75" customHeight="1">
      <c r="B30" s="28"/>
      <c r="C30" s="28"/>
      <c r="D30" s="28"/>
      <c r="E30" s="31"/>
      <c r="F30" s="30" t="s">
        <v>18</v>
      </c>
      <c r="G30" s="222">
        <f>'様式2号'!G28</f>
        <v>0</v>
      </c>
      <c r="H30" s="231"/>
      <c r="I30" s="223"/>
    </row>
    <row r="31" spans="2:9" s="5" customFormat="1" ht="24.75" customHeight="1">
      <c r="B31" s="28"/>
      <c r="C31" s="28"/>
      <c r="D31" s="28"/>
      <c r="E31" s="28"/>
      <c r="F31" s="28"/>
      <c r="G31" s="28"/>
      <c r="H31" s="28"/>
      <c r="I31" s="28"/>
    </row>
  </sheetData>
  <sheetProtection/>
  <mergeCells count="24">
    <mergeCell ref="E28:F28"/>
    <mergeCell ref="G28:I28"/>
    <mergeCell ref="G29:I29"/>
    <mergeCell ref="G30:I30"/>
    <mergeCell ref="E18:F18"/>
    <mergeCell ref="C17:D17"/>
    <mergeCell ref="C18:D18"/>
    <mergeCell ref="C19:D19"/>
    <mergeCell ref="E19:F19"/>
    <mergeCell ref="E17:F17"/>
    <mergeCell ref="D9:E9"/>
    <mergeCell ref="F9:H9"/>
    <mergeCell ref="D10:E10"/>
    <mergeCell ref="F10:H10"/>
    <mergeCell ref="B13:I13"/>
    <mergeCell ref="B14:I15"/>
    <mergeCell ref="D11:E11"/>
    <mergeCell ref="F11:H11"/>
    <mergeCell ref="B1:D1"/>
    <mergeCell ref="G4:I4"/>
    <mergeCell ref="B5:E5"/>
    <mergeCell ref="B6:E6"/>
    <mergeCell ref="D8:E8"/>
    <mergeCell ref="F8:H8"/>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M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3" width="4.421875" style="8" customWidth="1"/>
    <col min="14" max="16384" width="9.00390625" style="8" customWidth="1"/>
  </cols>
  <sheetData>
    <row r="1" spans="2:12" ht="19.5" customHeight="1">
      <c r="B1" s="98" t="s">
        <v>85</v>
      </c>
      <c r="C1" s="86"/>
      <c r="D1" s="86"/>
      <c r="E1" s="86"/>
      <c r="F1" s="86"/>
      <c r="G1" s="86"/>
      <c r="H1" s="86"/>
      <c r="I1" s="86"/>
      <c r="J1" s="86"/>
      <c r="K1" s="86"/>
      <c r="L1" s="42"/>
    </row>
    <row r="2" spans="2:13" ht="24.75" customHeight="1">
      <c r="B2" s="233" t="s">
        <v>31</v>
      </c>
      <c r="C2" s="233"/>
      <c r="D2" s="233"/>
      <c r="E2" s="233"/>
      <c r="F2" s="233"/>
      <c r="G2" s="233"/>
      <c r="H2" s="233"/>
      <c r="I2" s="233"/>
      <c r="J2" s="233"/>
      <c r="K2" s="233"/>
      <c r="L2" s="233"/>
      <c r="M2" s="233"/>
    </row>
    <row r="3" spans="2:4" ht="24.75" customHeight="1" thickBot="1">
      <c r="B3" s="234" t="s">
        <v>20</v>
      </c>
      <c r="C3" s="234"/>
      <c r="D3" s="234"/>
    </row>
    <row r="4" spans="2:13" ht="24.75" customHeight="1" thickBot="1">
      <c r="B4" s="235" t="s">
        <v>21</v>
      </c>
      <c r="C4" s="236"/>
      <c r="D4" s="236"/>
      <c r="E4" s="238" t="s">
        <v>22</v>
      </c>
      <c r="F4" s="239"/>
      <c r="G4" s="238" t="s">
        <v>29</v>
      </c>
      <c r="H4" s="239"/>
      <c r="I4" s="238" t="s">
        <v>30</v>
      </c>
      <c r="J4" s="239"/>
      <c r="K4" s="239" t="s">
        <v>28</v>
      </c>
      <c r="L4" s="261"/>
      <c r="M4" s="261"/>
    </row>
    <row r="5" spans="2:13" ht="30" customHeight="1">
      <c r="B5" s="43"/>
      <c r="C5" s="111" t="s">
        <v>147</v>
      </c>
      <c r="D5" s="18"/>
      <c r="E5" s="103"/>
      <c r="F5" s="44" t="s">
        <v>3</v>
      </c>
      <c r="G5" s="41"/>
      <c r="H5" s="44" t="s">
        <v>3</v>
      </c>
      <c r="I5" s="41">
        <f>G5-E5</f>
        <v>0</v>
      </c>
      <c r="J5" s="44" t="s">
        <v>3</v>
      </c>
      <c r="K5" s="268"/>
      <c r="L5" s="269"/>
      <c r="M5" s="269"/>
    </row>
    <row r="6" spans="2:13" ht="30" customHeight="1" thickBot="1">
      <c r="B6" s="45"/>
      <c r="C6" s="46" t="s">
        <v>23</v>
      </c>
      <c r="D6" s="47"/>
      <c r="E6" s="105"/>
      <c r="F6" s="48"/>
      <c r="G6" s="105"/>
      <c r="H6" s="48"/>
      <c r="I6" s="49">
        <f>G6-E6</f>
        <v>0</v>
      </c>
      <c r="J6" s="48"/>
      <c r="K6" s="266"/>
      <c r="L6" s="267"/>
      <c r="M6" s="267"/>
    </row>
    <row r="7" spans="2:13" ht="30" customHeight="1" thickBot="1" thickTop="1">
      <c r="B7" s="250" t="s">
        <v>24</v>
      </c>
      <c r="C7" s="251"/>
      <c r="D7" s="251"/>
      <c r="E7" s="38">
        <f>SUM(E5:E6)</f>
        <v>0</v>
      </c>
      <c r="F7" s="39"/>
      <c r="G7" s="38">
        <f>SUM(G5:G6)</f>
        <v>0</v>
      </c>
      <c r="H7" s="39"/>
      <c r="I7" s="38">
        <f>SUM(I5:I6)</f>
        <v>0</v>
      </c>
      <c r="J7" s="39"/>
      <c r="K7" s="273"/>
      <c r="L7" s="274"/>
      <c r="M7" s="274"/>
    </row>
    <row r="8" spans="2:11" ht="24.75" customHeight="1" thickBot="1">
      <c r="B8" s="255" t="s">
        <v>25</v>
      </c>
      <c r="C8" s="255"/>
      <c r="D8" s="255"/>
      <c r="E8" s="16"/>
      <c r="F8" s="16"/>
      <c r="G8" s="16"/>
      <c r="H8" s="16"/>
      <c r="I8" s="16"/>
      <c r="J8" s="16"/>
      <c r="K8" s="16"/>
    </row>
    <row r="9" spans="2:13" ht="24.75" customHeight="1" thickBot="1">
      <c r="B9" s="235" t="s">
        <v>21</v>
      </c>
      <c r="C9" s="243"/>
      <c r="D9" s="243"/>
      <c r="E9" s="238" t="s">
        <v>22</v>
      </c>
      <c r="F9" s="239"/>
      <c r="G9" s="238" t="s">
        <v>29</v>
      </c>
      <c r="H9" s="239"/>
      <c r="I9" s="238" t="s">
        <v>30</v>
      </c>
      <c r="J9" s="239"/>
      <c r="K9" s="239" t="s">
        <v>28</v>
      </c>
      <c r="L9" s="261"/>
      <c r="M9" s="261"/>
    </row>
    <row r="10" spans="2:13" ht="15" customHeight="1">
      <c r="B10" s="43"/>
      <c r="C10" s="270" t="s">
        <v>179</v>
      </c>
      <c r="D10" s="10"/>
      <c r="E10" s="262"/>
      <c r="F10" s="40"/>
      <c r="G10" s="262">
        <f>SUM(L10:L17)</f>
        <v>0</v>
      </c>
      <c r="H10" s="40"/>
      <c r="I10" s="264">
        <f>G10-E10</f>
        <v>0</v>
      </c>
      <c r="J10" s="17"/>
      <c r="K10" s="214" t="s">
        <v>0</v>
      </c>
      <c r="L10" s="82"/>
      <c r="M10" s="83" t="s">
        <v>3</v>
      </c>
    </row>
    <row r="11" spans="2:13" ht="15" customHeight="1">
      <c r="B11" s="20"/>
      <c r="C11" s="271"/>
      <c r="D11" s="10"/>
      <c r="E11" s="262"/>
      <c r="F11" s="40"/>
      <c r="G11" s="262"/>
      <c r="H11" s="40"/>
      <c r="I11" s="264"/>
      <c r="J11" s="17"/>
      <c r="K11" s="214" t="s">
        <v>1</v>
      </c>
      <c r="L11" s="50"/>
      <c r="M11" s="83" t="s">
        <v>3</v>
      </c>
    </row>
    <row r="12" spans="2:13" ht="15" customHeight="1">
      <c r="B12" s="20"/>
      <c r="C12" s="271"/>
      <c r="D12" s="10"/>
      <c r="E12" s="262"/>
      <c r="F12" s="40"/>
      <c r="G12" s="262"/>
      <c r="H12" s="40"/>
      <c r="I12" s="264"/>
      <c r="J12" s="17"/>
      <c r="K12" s="214" t="s">
        <v>2</v>
      </c>
      <c r="L12" s="50"/>
      <c r="M12" s="83" t="s">
        <v>3</v>
      </c>
    </row>
    <row r="13" spans="2:13" ht="15" customHeight="1">
      <c r="B13" s="20"/>
      <c r="C13" s="271"/>
      <c r="D13" s="10"/>
      <c r="E13" s="262"/>
      <c r="F13" s="40"/>
      <c r="G13" s="262"/>
      <c r="H13" s="40"/>
      <c r="I13" s="264"/>
      <c r="J13" s="17"/>
      <c r="K13" s="214" t="s">
        <v>148</v>
      </c>
      <c r="L13" s="50"/>
      <c r="M13" s="83" t="s">
        <v>3</v>
      </c>
    </row>
    <row r="14" spans="2:13" ht="15" customHeight="1">
      <c r="B14" s="20"/>
      <c r="C14" s="271"/>
      <c r="D14" s="10"/>
      <c r="E14" s="262"/>
      <c r="F14" s="40"/>
      <c r="G14" s="262"/>
      <c r="H14" s="40"/>
      <c r="I14" s="264"/>
      <c r="J14" s="17"/>
      <c r="K14" s="214" t="s">
        <v>38</v>
      </c>
      <c r="L14" s="50"/>
      <c r="M14" s="83" t="s">
        <v>3</v>
      </c>
    </row>
    <row r="15" spans="2:13" ht="15" customHeight="1">
      <c r="B15" s="20"/>
      <c r="C15" s="271"/>
      <c r="D15" s="10"/>
      <c r="E15" s="262"/>
      <c r="F15" s="40"/>
      <c r="G15" s="262"/>
      <c r="H15" s="40"/>
      <c r="I15" s="264"/>
      <c r="J15" s="17"/>
      <c r="K15" s="214" t="s">
        <v>218</v>
      </c>
      <c r="L15" s="50"/>
      <c r="M15" s="83" t="s">
        <v>3</v>
      </c>
    </row>
    <row r="16" spans="2:13" ht="15" customHeight="1">
      <c r="B16" s="20"/>
      <c r="C16" s="271"/>
      <c r="D16" s="10"/>
      <c r="E16" s="262"/>
      <c r="F16" s="40"/>
      <c r="G16" s="262"/>
      <c r="H16" s="40"/>
      <c r="I16" s="264"/>
      <c r="J16" s="17"/>
      <c r="K16" s="214" t="s">
        <v>217</v>
      </c>
      <c r="L16" s="50"/>
      <c r="M16" s="83" t="s">
        <v>3</v>
      </c>
    </row>
    <row r="17" spans="2:13" ht="15" customHeight="1" thickBot="1">
      <c r="B17" s="130"/>
      <c r="C17" s="272"/>
      <c r="D17" s="131"/>
      <c r="E17" s="263"/>
      <c r="F17" s="137"/>
      <c r="G17" s="263"/>
      <c r="H17" s="137"/>
      <c r="I17" s="265"/>
      <c r="J17" s="133"/>
      <c r="K17" s="215" t="s">
        <v>23</v>
      </c>
      <c r="L17" s="138"/>
      <c r="M17" s="136" t="s">
        <v>3</v>
      </c>
    </row>
    <row r="18" spans="2:11" ht="14.25">
      <c r="B18" s="25"/>
      <c r="C18" s="25"/>
      <c r="D18" s="25"/>
      <c r="E18" s="25"/>
      <c r="F18" s="25"/>
      <c r="G18" s="25"/>
      <c r="H18" s="25"/>
      <c r="I18" s="25"/>
      <c r="J18" s="25"/>
      <c r="K18" s="25"/>
    </row>
    <row r="19" spans="2:11" ht="14.25">
      <c r="B19" s="25"/>
      <c r="C19" s="25"/>
      <c r="D19" s="25"/>
      <c r="E19" s="25"/>
      <c r="F19" s="25"/>
      <c r="G19" s="25"/>
      <c r="H19" s="25"/>
      <c r="I19" s="25"/>
      <c r="J19" s="25"/>
      <c r="K19" s="25"/>
    </row>
    <row r="20" spans="2:11" ht="14.25">
      <c r="B20" s="25"/>
      <c r="C20" s="25"/>
      <c r="D20" s="25"/>
      <c r="E20" s="25"/>
      <c r="F20" s="25"/>
      <c r="G20" s="25"/>
      <c r="H20" s="25"/>
      <c r="I20" s="25"/>
      <c r="J20" s="25"/>
      <c r="K20" s="25"/>
    </row>
  </sheetData>
  <sheetProtection/>
  <mergeCells count="21">
    <mergeCell ref="B2:M2"/>
    <mergeCell ref="G10:G17"/>
    <mergeCell ref="G4:H4"/>
    <mergeCell ref="I4:J4"/>
    <mergeCell ref="C10:C17"/>
    <mergeCell ref="K7:M7"/>
    <mergeCell ref="B3:D3"/>
    <mergeCell ref="K4:M4"/>
    <mergeCell ref="E10:E17"/>
    <mergeCell ref="E4:F4"/>
    <mergeCell ref="G9:H9"/>
    <mergeCell ref="I10:I17"/>
    <mergeCell ref="E9:F9"/>
    <mergeCell ref="K6:M6"/>
    <mergeCell ref="K5:M5"/>
    <mergeCell ref="B8:D8"/>
    <mergeCell ref="B4:D4"/>
    <mergeCell ref="B7:D7"/>
    <mergeCell ref="K9:M9"/>
    <mergeCell ref="I9:J9"/>
    <mergeCell ref="B9:D9"/>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7" customWidth="1"/>
    <col min="2" max="9" width="10.57421875" style="67" customWidth="1"/>
    <col min="10" max="16384" width="9.00390625" style="67" customWidth="1"/>
  </cols>
  <sheetData>
    <row r="1" spans="2:10" ht="24.75" customHeight="1">
      <c r="B1" s="228" t="s">
        <v>86</v>
      </c>
      <c r="C1" s="228"/>
      <c r="D1" s="228"/>
      <c r="E1" s="7"/>
      <c r="F1" s="7"/>
      <c r="G1" s="7"/>
      <c r="H1" s="7"/>
      <c r="I1" s="7"/>
      <c r="J1" s="3"/>
    </row>
    <row r="2" spans="2:10" ht="24.75" customHeight="1">
      <c r="B2" s="22"/>
      <c r="C2" s="22"/>
      <c r="D2" s="22"/>
      <c r="E2" s="7"/>
      <c r="F2" s="7"/>
      <c r="G2" s="7"/>
      <c r="H2" s="7"/>
      <c r="I2" s="7"/>
      <c r="J2" s="3"/>
    </row>
    <row r="3" spans="2:9" s="88" customFormat="1" ht="24.75" customHeight="1">
      <c r="B3" s="12"/>
      <c r="C3" s="24"/>
      <c r="D3" s="24"/>
      <c r="E3" s="24"/>
      <c r="F3" s="24"/>
      <c r="G3" s="220" t="s">
        <v>226</v>
      </c>
      <c r="H3" s="221"/>
      <c r="I3" s="221"/>
    </row>
    <row r="4" spans="2:9" s="88" customFormat="1" ht="24.75" customHeight="1">
      <c r="B4" s="219" t="s">
        <v>145</v>
      </c>
      <c r="C4" s="219"/>
      <c r="D4" s="219"/>
      <c r="E4" s="219"/>
      <c r="F4" s="25"/>
      <c r="G4" s="25"/>
      <c r="H4" s="25"/>
      <c r="I4" s="25"/>
    </row>
    <row r="5" spans="2:9" s="88" customFormat="1" ht="24.75" customHeight="1">
      <c r="B5" s="219" t="s">
        <v>146</v>
      </c>
      <c r="C5" s="219"/>
      <c r="D5" s="219"/>
      <c r="E5" s="219"/>
      <c r="F5" s="25"/>
      <c r="G5" s="25"/>
      <c r="H5" s="25"/>
      <c r="I5" s="25"/>
    </row>
    <row r="6" spans="2:9" s="88" customFormat="1" ht="24.75" customHeight="1">
      <c r="B6" s="25"/>
      <c r="C6" s="25"/>
      <c r="D6" s="25"/>
      <c r="E6" s="25"/>
      <c r="F6" s="25"/>
      <c r="G6" s="25"/>
      <c r="H6" s="25"/>
      <c r="I6" s="25"/>
    </row>
    <row r="7" spans="2:9" s="88" customFormat="1" ht="24.75" customHeight="1">
      <c r="B7" s="25"/>
      <c r="C7" s="25"/>
      <c r="D7" s="229" t="s">
        <v>169</v>
      </c>
      <c r="E7" s="229"/>
      <c r="F7" s="241">
        <f>'様式2号'!F8</f>
        <v>0</v>
      </c>
      <c r="G7" s="241"/>
      <c r="H7" s="241"/>
      <c r="I7" s="25"/>
    </row>
    <row r="8" spans="2:9" s="88" customFormat="1" ht="24.75" customHeight="1">
      <c r="B8" s="25"/>
      <c r="C8" s="25"/>
      <c r="D8" s="224" t="s">
        <v>174</v>
      </c>
      <c r="E8" s="224"/>
      <c r="F8" s="241">
        <f>'様式2号'!F9</f>
        <v>0</v>
      </c>
      <c r="G8" s="241"/>
      <c r="H8" s="241"/>
      <c r="I8" s="25" t="s">
        <v>170</v>
      </c>
    </row>
    <row r="9" spans="2:9" s="88" customFormat="1" ht="24.75" customHeight="1">
      <c r="B9" s="25"/>
      <c r="C9" s="25"/>
      <c r="D9" s="224" t="s">
        <v>6</v>
      </c>
      <c r="E9" s="224"/>
      <c r="F9" s="241">
        <f>'様式2号'!F10</f>
        <v>0</v>
      </c>
      <c r="G9" s="241"/>
      <c r="H9" s="241"/>
      <c r="I9" s="25"/>
    </row>
    <row r="10" spans="2:9" s="88" customFormat="1" ht="24.75" customHeight="1">
      <c r="B10" s="25"/>
      <c r="C10" s="25"/>
      <c r="D10" s="224" t="s">
        <v>7</v>
      </c>
      <c r="E10" s="224"/>
      <c r="F10" s="241">
        <f>'様式2号'!F11</f>
        <v>0</v>
      </c>
      <c r="G10" s="241"/>
      <c r="H10" s="241"/>
      <c r="I10" s="26" t="s">
        <v>8</v>
      </c>
    </row>
    <row r="11" spans="2:9" s="88" customFormat="1" ht="24.75" customHeight="1">
      <c r="B11" s="25"/>
      <c r="C11" s="25"/>
      <c r="D11" s="26"/>
      <c r="E11" s="26"/>
      <c r="F11" s="15"/>
      <c r="G11" s="15"/>
      <c r="H11" s="15"/>
      <c r="I11" s="26"/>
    </row>
    <row r="12" spans="2:9" s="88" customFormat="1" ht="24.75" customHeight="1">
      <c r="B12" s="224" t="s">
        <v>227</v>
      </c>
      <c r="C12" s="224"/>
      <c r="D12" s="224"/>
      <c r="E12" s="224"/>
      <c r="F12" s="224"/>
      <c r="G12" s="224"/>
      <c r="H12" s="224"/>
      <c r="I12" s="224"/>
    </row>
    <row r="13" spans="2:9" s="88" customFormat="1" ht="24.75" customHeight="1">
      <c r="B13" s="225" t="s">
        <v>228</v>
      </c>
      <c r="C13" s="225"/>
      <c r="D13" s="225"/>
      <c r="E13" s="225"/>
      <c r="F13" s="225"/>
      <c r="G13" s="225"/>
      <c r="H13" s="225"/>
      <c r="I13" s="225"/>
    </row>
    <row r="14" spans="2:9" s="88" customFormat="1" ht="24.75" customHeight="1">
      <c r="B14" s="225"/>
      <c r="C14" s="225"/>
      <c r="D14" s="225"/>
      <c r="E14" s="225"/>
      <c r="F14" s="225"/>
      <c r="G14" s="225"/>
      <c r="H14" s="225"/>
      <c r="I14" s="225"/>
    </row>
    <row r="15" spans="2:9" s="88" customFormat="1" ht="30" customHeight="1">
      <c r="B15" s="25"/>
      <c r="C15" s="256" t="s">
        <v>54</v>
      </c>
      <c r="D15" s="256"/>
      <c r="E15" s="276"/>
      <c r="F15" s="277"/>
      <c r="G15" s="15" t="s">
        <v>3</v>
      </c>
      <c r="H15" s="25"/>
      <c r="I15" s="25"/>
    </row>
    <row r="16" spans="2:9" s="88" customFormat="1" ht="30" customHeight="1">
      <c r="B16" s="25"/>
      <c r="C16" s="224" t="s">
        <v>55</v>
      </c>
      <c r="D16" s="224"/>
      <c r="E16" s="275"/>
      <c r="F16" s="275"/>
      <c r="G16" s="25" t="s">
        <v>48</v>
      </c>
      <c r="H16" s="25"/>
      <c r="I16" s="25"/>
    </row>
    <row r="17" spans="2:9" s="88" customFormat="1" ht="30" customHeight="1">
      <c r="B17" s="25"/>
      <c r="C17" s="224" t="s">
        <v>47</v>
      </c>
      <c r="D17" s="224"/>
      <c r="E17" s="275"/>
      <c r="F17" s="275"/>
      <c r="G17" s="15" t="s">
        <v>48</v>
      </c>
      <c r="H17" s="15"/>
      <c r="I17" s="25"/>
    </row>
    <row r="18" spans="2:9" s="88" customFormat="1" ht="30" customHeight="1">
      <c r="B18" s="25"/>
      <c r="C18" s="26"/>
      <c r="D18" s="26"/>
      <c r="E18" s="92"/>
      <c r="F18" s="92"/>
      <c r="G18" s="15"/>
      <c r="H18" s="15"/>
      <c r="I18" s="25"/>
    </row>
    <row r="19" spans="2:9" s="88" customFormat="1" ht="24.75" customHeight="1">
      <c r="B19" s="25"/>
      <c r="C19" s="25"/>
      <c r="D19" s="27"/>
      <c r="E19" s="15"/>
      <c r="F19" s="15"/>
      <c r="G19" s="15"/>
      <c r="H19" s="25"/>
      <c r="I19" s="25"/>
    </row>
    <row r="20" spans="2:9" s="88" customFormat="1" ht="24.75" customHeight="1">
      <c r="B20" s="25"/>
      <c r="C20" s="27" t="s">
        <v>90</v>
      </c>
      <c r="D20" s="27"/>
      <c r="E20" s="10"/>
      <c r="F20" s="10"/>
      <c r="G20" s="10"/>
      <c r="H20" s="25"/>
      <c r="I20" s="25"/>
    </row>
    <row r="21" spans="2:9" s="88" customFormat="1" ht="25.5" customHeight="1">
      <c r="B21" s="25"/>
      <c r="C21" s="89" t="s">
        <v>94</v>
      </c>
      <c r="D21" s="26"/>
      <c r="E21" s="15"/>
      <c r="F21" s="15"/>
      <c r="G21" s="15"/>
      <c r="H21" s="15"/>
      <c r="I21" s="15"/>
    </row>
    <row r="22" spans="2:9" s="88" customFormat="1" ht="25.5" customHeight="1">
      <c r="B22" s="25"/>
      <c r="C22" s="89" t="s">
        <v>185</v>
      </c>
      <c r="D22" s="26"/>
      <c r="E22" s="15"/>
      <c r="F22" s="15"/>
      <c r="G22" s="15"/>
      <c r="H22" s="15"/>
      <c r="I22" s="15"/>
    </row>
    <row r="23" spans="2:9" s="88" customFormat="1" ht="25.5" customHeight="1">
      <c r="B23" s="25"/>
      <c r="C23" s="89" t="s">
        <v>175</v>
      </c>
      <c r="D23" s="26"/>
      <c r="E23" s="15"/>
      <c r="F23" s="15"/>
      <c r="G23" s="15"/>
      <c r="H23" s="15"/>
      <c r="I23" s="15"/>
    </row>
    <row r="24" spans="2:9" s="88" customFormat="1" ht="24.75" customHeight="1">
      <c r="B24" s="25"/>
      <c r="C24" s="89" t="s">
        <v>176</v>
      </c>
      <c r="D24" s="25"/>
      <c r="E24" s="25"/>
      <c r="F24" s="25"/>
      <c r="G24" s="25"/>
      <c r="H24" s="25"/>
      <c r="I24" s="25"/>
    </row>
    <row r="25" spans="2:9" s="88" customFormat="1" ht="24.75" customHeight="1">
      <c r="B25" s="25"/>
      <c r="C25" s="89"/>
      <c r="D25" s="25"/>
      <c r="E25" s="25"/>
      <c r="F25" s="25"/>
      <c r="G25" s="25"/>
      <c r="H25" s="25"/>
      <c r="I25" s="25"/>
    </row>
    <row r="26" spans="2:9" s="88" customFormat="1" ht="24.75" customHeight="1">
      <c r="B26" s="25"/>
      <c r="C26" s="25"/>
      <c r="D26" s="25"/>
      <c r="E26" s="222" t="s">
        <v>92</v>
      </c>
      <c r="F26" s="223"/>
      <c r="G26" s="222">
        <f>'様式2号'!G26</f>
        <v>0</v>
      </c>
      <c r="H26" s="231"/>
      <c r="I26" s="223"/>
    </row>
    <row r="27" spans="2:9" s="88" customFormat="1" ht="24.75" customHeight="1">
      <c r="B27" s="25"/>
      <c r="C27" s="25"/>
      <c r="D27" s="25"/>
      <c r="E27" s="29" t="s">
        <v>16</v>
      </c>
      <c r="F27" s="30" t="s">
        <v>17</v>
      </c>
      <c r="G27" s="222">
        <f>'様式2号'!G27</f>
        <v>0</v>
      </c>
      <c r="H27" s="231"/>
      <c r="I27" s="223"/>
    </row>
    <row r="28" spans="2:9" s="88" customFormat="1" ht="24.75" customHeight="1">
      <c r="B28" s="25"/>
      <c r="C28" s="25"/>
      <c r="D28" s="25"/>
      <c r="E28" s="31"/>
      <c r="F28" s="30" t="s">
        <v>18</v>
      </c>
      <c r="G28" s="222">
        <f>'様式2号'!G28</f>
        <v>0</v>
      </c>
      <c r="H28" s="231"/>
      <c r="I28" s="223"/>
    </row>
    <row r="29" spans="2:9" s="88" customFormat="1" ht="24.75" customHeight="1">
      <c r="B29" s="25"/>
      <c r="C29" s="25"/>
      <c r="D29" s="25"/>
      <c r="E29" s="25"/>
      <c r="F29" s="25"/>
      <c r="G29" s="25"/>
      <c r="H29" s="25"/>
      <c r="I29" s="25"/>
    </row>
  </sheetData>
  <sheetProtection/>
  <mergeCells count="24">
    <mergeCell ref="C15:D15"/>
    <mergeCell ref="E15:F15"/>
    <mergeCell ref="C16:D16"/>
    <mergeCell ref="E16:F16"/>
    <mergeCell ref="E26:F26"/>
    <mergeCell ref="G26:I26"/>
    <mergeCell ref="G27:I27"/>
    <mergeCell ref="G28:I28"/>
    <mergeCell ref="C17:D17"/>
    <mergeCell ref="E17:F17"/>
    <mergeCell ref="D8:E8"/>
    <mergeCell ref="F8:H8"/>
    <mergeCell ref="D9:E9"/>
    <mergeCell ref="F9:H9"/>
    <mergeCell ref="B12:I12"/>
    <mergeCell ref="B13:I14"/>
    <mergeCell ref="D10:E10"/>
    <mergeCell ref="F10:H10"/>
    <mergeCell ref="B1:D1"/>
    <mergeCell ref="G3:I3"/>
    <mergeCell ref="B4:E4"/>
    <mergeCell ref="B5:E5"/>
    <mergeCell ref="D7:E7"/>
    <mergeCell ref="F7:H7"/>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M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3" width="2.421875" style="8" customWidth="1"/>
    <col min="14" max="16384" width="9.00390625" style="8" customWidth="1"/>
  </cols>
  <sheetData>
    <row r="1" spans="2:12" ht="19.5" customHeight="1">
      <c r="B1" s="278" t="s">
        <v>56</v>
      </c>
      <c r="C1" s="278"/>
      <c r="D1" s="86"/>
      <c r="E1" s="86"/>
      <c r="F1" s="86"/>
      <c r="G1" s="86"/>
      <c r="H1" s="86"/>
      <c r="I1" s="86"/>
      <c r="J1" s="86"/>
      <c r="K1" s="86"/>
      <c r="L1" s="42"/>
    </row>
    <row r="2" spans="2:13" ht="24.75" customHeight="1">
      <c r="B2" s="233" t="s">
        <v>53</v>
      </c>
      <c r="C2" s="233"/>
      <c r="D2" s="233"/>
      <c r="E2" s="233"/>
      <c r="F2" s="233"/>
      <c r="G2" s="233"/>
      <c r="H2" s="233"/>
      <c r="I2" s="233"/>
      <c r="J2" s="233"/>
      <c r="K2" s="233"/>
      <c r="L2" s="233"/>
      <c r="M2" s="233"/>
    </row>
    <row r="3" spans="2:4" ht="24.75" customHeight="1" thickBot="1">
      <c r="B3" s="234" t="s">
        <v>20</v>
      </c>
      <c r="C3" s="234"/>
      <c r="D3" s="234"/>
    </row>
    <row r="4" spans="2:13" ht="24.75" customHeight="1" thickBot="1">
      <c r="B4" s="235" t="s">
        <v>21</v>
      </c>
      <c r="C4" s="236"/>
      <c r="D4" s="236"/>
      <c r="E4" s="238" t="s">
        <v>22</v>
      </c>
      <c r="F4" s="239"/>
      <c r="G4" s="238" t="s">
        <v>52</v>
      </c>
      <c r="H4" s="239"/>
      <c r="I4" s="238" t="s">
        <v>30</v>
      </c>
      <c r="J4" s="239"/>
      <c r="K4" s="239" t="s">
        <v>28</v>
      </c>
      <c r="L4" s="261"/>
      <c r="M4" s="261"/>
    </row>
    <row r="5" spans="2:13" ht="30" customHeight="1">
      <c r="B5" s="43"/>
      <c r="C5" s="111" t="s">
        <v>147</v>
      </c>
      <c r="D5" s="18"/>
      <c r="E5" s="103"/>
      <c r="F5" s="44" t="s">
        <v>3</v>
      </c>
      <c r="G5" s="41"/>
      <c r="H5" s="44" t="s">
        <v>3</v>
      </c>
      <c r="I5" s="41">
        <f>G5-E5</f>
        <v>0</v>
      </c>
      <c r="J5" s="44" t="s">
        <v>3</v>
      </c>
      <c r="K5" s="268"/>
      <c r="L5" s="269"/>
      <c r="M5" s="269"/>
    </row>
    <row r="6" spans="2:13" ht="30" customHeight="1" thickBot="1">
      <c r="B6" s="45"/>
      <c r="C6" s="46" t="s">
        <v>23</v>
      </c>
      <c r="D6" s="47"/>
      <c r="E6" s="105"/>
      <c r="F6" s="48"/>
      <c r="G6" s="105"/>
      <c r="H6" s="48"/>
      <c r="I6" s="49">
        <f>G6-E6</f>
        <v>0</v>
      </c>
      <c r="J6" s="48"/>
      <c r="K6" s="266"/>
      <c r="L6" s="267"/>
      <c r="M6" s="267"/>
    </row>
    <row r="7" spans="2:13" ht="30" customHeight="1" thickBot="1" thickTop="1">
      <c r="B7" s="250" t="s">
        <v>24</v>
      </c>
      <c r="C7" s="251"/>
      <c r="D7" s="251"/>
      <c r="E7" s="38">
        <f>SUM(E5:E6)</f>
        <v>0</v>
      </c>
      <c r="F7" s="39"/>
      <c r="G7" s="38">
        <f>SUM(G5:G6)</f>
        <v>0</v>
      </c>
      <c r="H7" s="39"/>
      <c r="I7" s="38">
        <f>SUM(I5:I6)</f>
        <v>0</v>
      </c>
      <c r="J7" s="39"/>
      <c r="K7" s="273"/>
      <c r="L7" s="274"/>
      <c r="M7" s="274"/>
    </row>
    <row r="8" spans="2:11" ht="24.75" customHeight="1" thickBot="1">
      <c r="B8" s="255" t="s">
        <v>25</v>
      </c>
      <c r="C8" s="255"/>
      <c r="D8" s="255"/>
      <c r="E8" s="16"/>
      <c r="F8" s="16"/>
      <c r="G8" s="16"/>
      <c r="H8" s="16"/>
      <c r="I8" s="16"/>
      <c r="J8" s="16"/>
      <c r="K8" s="16"/>
    </row>
    <row r="9" spans="2:13" ht="24.75" customHeight="1" thickBot="1">
      <c r="B9" s="235" t="s">
        <v>21</v>
      </c>
      <c r="C9" s="243"/>
      <c r="D9" s="243"/>
      <c r="E9" s="238" t="s">
        <v>22</v>
      </c>
      <c r="F9" s="239"/>
      <c r="G9" s="238" t="s">
        <v>178</v>
      </c>
      <c r="H9" s="239"/>
      <c r="I9" s="238" t="s">
        <v>30</v>
      </c>
      <c r="J9" s="239"/>
      <c r="K9" s="239" t="s">
        <v>28</v>
      </c>
      <c r="L9" s="261"/>
      <c r="M9" s="261"/>
    </row>
    <row r="10" spans="2:13" ht="15" customHeight="1">
      <c r="B10" s="43"/>
      <c r="C10" s="270" t="s">
        <v>179</v>
      </c>
      <c r="D10" s="10"/>
      <c r="E10" s="262"/>
      <c r="F10" s="40"/>
      <c r="G10" s="262">
        <f>SUM(L10:L17)</f>
        <v>0</v>
      </c>
      <c r="H10" s="40"/>
      <c r="I10" s="264">
        <f>G10-E10</f>
        <v>0</v>
      </c>
      <c r="J10" s="17"/>
      <c r="K10" s="214" t="s">
        <v>0</v>
      </c>
      <c r="L10" s="82"/>
      <c r="M10" s="83" t="s">
        <v>3</v>
      </c>
    </row>
    <row r="11" spans="2:13" ht="15" customHeight="1">
      <c r="B11" s="43"/>
      <c r="C11" s="271"/>
      <c r="D11" s="10"/>
      <c r="E11" s="262"/>
      <c r="F11" s="40"/>
      <c r="G11" s="262"/>
      <c r="H11" s="40"/>
      <c r="I11" s="264"/>
      <c r="J11" s="17"/>
      <c r="K11" s="214" t="s">
        <v>1</v>
      </c>
      <c r="L11" s="50"/>
      <c r="M11" s="83" t="s">
        <v>3</v>
      </c>
    </row>
    <row r="12" spans="2:13" ht="15" customHeight="1">
      <c r="B12" s="20"/>
      <c r="C12" s="271"/>
      <c r="D12" s="10"/>
      <c r="E12" s="262"/>
      <c r="F12" s="40"/>
      <c r="G12" s="262"/>
      <c r="H12" s="40"/>
      <c r="I12" s="264"/>
      <c r="J12" s="17"/>
      <c r="K12" s="214" t="s">
        <v>2</v>
      </c>
      <c r="L12" s="50"/>
      <c r="M12" s="83" t="s">
        <v>3</v>
      </c>
    </row>
    <row r="13" spans="2:13" ht="15" customHeight="1">
      <c r="B13" s="20"/>
      <c r="C13" s="271"/>
      <c r="D13" s="10"/>
      <c r="E13" s="262"/>
      <c r="F13" s="40"/>
      <c r="G13" s="262"/>
      <c r="H13" s="40"/>
      <c r="I13" s="264"/>
      <c r="J13" s="17"/>
      <c r="K13" s="214" t="s">
        <v>148</v>
      </c>
      <c r="L13" s="50"/>
      <c r="M13" s="83" t="s">
        <v>3</v>
      </c>
    </row>
    <row r="14" spans="2:13" ht="15" customHeight="1">
      <c r="B14" s="20"/>
      <c r="C14" s="271"/>
      <c r="D14" s="10"/>
      <c r="E14" s="262"/>
      <c r="F14" s="40"/>
      <c r="G14" s="262"/>
      <c r="H14" s="40"/>
      <c r="I14" s="264"/>
      <c r="J14" s="17"/>
      <c r="K14" s="214" t="s">
        <v>219</v>
      </c>
      <c r="L14" s="50"/>
      <c r="M14" s="83" t="s">
        <v>3</v>
      </c>
    </row>
    <row r="15" spans="2:13" ht="15" customHeight="1">
      <c r="B15" s="20"/>
      <c r="C15" s="271"/>
      <c r="D15" s="10"/>
      <c r="E15" s="262"/>
      <c r="F15" s="40"/>
      <c r="G15" s="262"/>
      <c r="H15" s="40"/>
      <c r="I15" s="264"/>
      <c r="J15" s="17"/>
      <c r="K15" s="214" t="s">
        <v>220</v>
      </c>
      <c r="L15" s="50"/>
      <c r="M15" s="83" t="s">
        <v>3</v>
      </c>
    </row>
    <row r="16" spans="2:13" ht="15" customHeight="1">
      <c r="B16" s="20"/>
      <c r="C16" s="271"/>
      <c r="D16" s="10"/>
      <c r="E16" s="262"/>
      <c r="F16" s="40"/>
      <c r="G16" s="262"/>
      <c r="H16" s="40"/>
      <c r="I16" s="264"/>
      <c r="J16" s="17"/>
      <c r="K16" s="214" t="s">
        <v>217</v>
      </c>
      <c r="L16" s="50"/>
      <c r="M16" s="83" t="s">
        <v>3</v>
      </c>
    </row>
    <row r="17" spans="2:13" ht="15" customHeight="1" thickBot="1">
      <c r="B17" s="130"/>
      <c r="C17" s="272"/>
      <c r="D17" s="131"/>
      <c r="E17" s="263"/>
      <c r="F17" s="137"/>
      <c r="G17" s="263"/>
      <c r="H17" s="137"/>
      <c r="I17" s="265"/>
      <c r="J17" s="133"/>
      <c r="K17" s="215" t="s">
        <v>23</v>
      </c>
      <c r="L17" s="138"/>
      <c r="M17" s="136" t="s">
        <v>3</v>
      </c>
    </row>
  </sheetData>
  <sheetProtection/>
  <mergeCells count="22">
    <mergeCell ref="C10:C17"/>
    <mergeCell ref="E10:E17"/>
    <mergeCell ref="G10:G17"/>
    <mergeCell ref="B8:D8"/>
    <mergeCell ref="B2:M2"/>
    <mergeCell ref="I10:I17"/>
    <mergeCell ref="E4:F4"/>
    <mergeCell ref="G4:H4"/>
    <mergeCell ref="B3:D3"/>
    <mergeCell ref="E9:F9"/>
    <mergeCell ref="G9:H9"/>
    <mergeCell ref="B1:C1"/>
    <mergeCell ref="I9:J9"/>
    <mergeCell ref="K4:M4"/>
    <mergeCell ref="B9:D9"/>
    <mergeCell ref="K5:M5"/>
    <mergeCell ref="K6:M6"/>
    <mergeCell ref="B7:D7"/>
    <mergeCell ref="B4:D4"/>
    <mergeCell ref="K7:M7"/>
    <mergeCell ref="K9:M9"/>
    <mergeCell ref="I4:J4"/>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6"/>
  <sheetViews>
    <sheetView view="pageBreakPreview" zoomScale="90" zoomScaleNormal="90" zoomScaleSheetLayoutView="90" zoomScalePageLayoutView="0" workbookViewId="0" topLeftCell="A1">
      <selection activeCell="C1" sqref="C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5" t="s">
        <v>87</v>
      </c>
    </row>
    <row r="2" spans="2:31" ht="24.75" customHeight="1">
      <c r="B2" s="298" t="s">
        <v>182</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0" ht="19.5" customHeight="1">
      <c r="B4" s="70">
        <v>1</v>
      </c>
      <c r="C4" s="299" t="s">
        <v>62</v>
      </c>
      <c r="D4" s="299"/>
      <c r="E4" s="299"/>
      <c r="G4" s="300" t="s">
        <v>149</v>
      </c>
      <c r="H4" s="300"/>
      <c r="I4" s="300"/>
      <c r="J4" s="300"/>
      <c r="K4" s="300"/>
      <c r="L4" s="300"/>
      <c r="M4" s="300"/>
      <c r="N4" s="300"/>
      <c r="O4" s="300"/>
      <c r="P4" s="300"/>
      <c r="Q4" s="300"/>
      <c r="R4" s="300"/>
      <c r="S4" s="300"/>
      <c r="T4" s="300"/>
      <c r="U4" s="300"/>
      <c r="V4" s="300"/>
      <c r="W4" s="300"/>
      <c r="X4" s="300"/>
      <c r="Y4" s="300"/>
      <c r="Z4" s="300"/>
      <c r="AA4" s="300"/>
      <c r="AB4" s="300"/>
      <c r="AC4" s="300"/>
      <c r="AD4" s="300"/>
    </row>
    <row r="5" spans="2:15" ht="19.5" customHeight="1">
      <c r="B5" s="70">
        <v>2</v>
      </c>
      <c r="C5" s="299" t="s">
        <v>63</v>
      </c>
      <c r="D5" s="299"/>
      <c r="E5" s="299"/>
      <c r="G5" s="118" t="str">
        <f>F10&amp;"、公益財団法人岩手県体育協会"</f>
        <v>0、公益財団法人岩手県体育協会</v>
      </c>
      <c r="H5" s="118"/>
      <c r="I5" s="118"/>
      <c r="J5" s="118"/>
      <c r="K5" s="118"/>
      <c r="L5" s="118"/>
      <c r="M5" s="118"/>
      <c r="N5" s="118"/>
      <c r="O5" s="118"/>
    </row>
    <row r="6" spans="2:29" ht="19.5" customHeight="1">
      <c r="B6" s="70">
        <v>3</v>
      </c>
      <c r="C6" s="299" t="s">
        <v>64</v>
      </c>
      <c r="D6" s="299"/>
      <c r="E6" s="299"/>
      <c r="G6" s="302" t="s">
        <v>229</v>
      </c>
      <c r="H6" s="302"/>
      <c r="J6" s="33" t="s">
        <v>66</v>
      </c>
      <c r="L6" s="33" t="s">
        <v>67</v>
      </c>
      <c r="N6" s="33" t="s">
        <v>68</v>
      </c>
      <c r="O6" s="33" t="s">
        <v>69</v>
      </c>
      <c r="P6" s="302" t="str">
        <f>G6</f>
        <v>令和</v>
      </c>
      <c r="Q6" s="302"/>
      <c r="S6" s="33" t="s">
        <v>66</v>
      </c>
      <c r="U6" s="33" t="s">
        <v>67</v>
      </c>
      <c r="W6" s="33" t="s">
        <v>68</v>
      </c>
      <c r="X6" s="34" t="s">
        <v>70</v>
      </c>
      <c r="Z6" s="70" t="s">
        <v>71</v>
      </c>
      <c r="AB6" s="70" t="s">
        <v>68</v>
      </c>
      <c r="AC6" s="33" t="s">
        <v>72</v>
      </c>
    </row>
    <row r="7" spans="2:30" ht="19.5" customHeight="1">
      <c r="B7" s="70">
        <v>4</v>
      </c>
      <c r="C7" s="299" t="s">
        <v>65</v>
      </c>
      <c r="D7" s="299"/>
      <c r="E7" s="299"/>
      <c r="G7" s="300"/>
      <c r="H7" s="300"/>
      <c r="I7" s="300"/>
      <c r="J7" s="300"/>
      <c r="K7" s="300"/>
      <c r="L7" s="300"/>
      <c r="M7" s="300"/>
      <c r="N7" s="300"/>
      <c r="O7" s="300"/>
      <c r="P7" s="300"/>
      <c r="Q7" s="314" t="s">
        <v>107</v>
      </c>
      <c r="R7" s="314"/>
      <c r="S7" s="301"/>
      <c r="T7" s="301"/>
      <c r="U7" s="301"/>
      <c r="V7" s="301"/>
      <c r="W7" s="301"/>
      <c r="X7" s="301"/>
      <c r="Y7" s="301"/>
      <c r="Z7" s="301"/>
      <c r="AA7" s="301"/>
      <c r="AB7" s="301"/>
      <c r="AC7" s="301"/>
      <c r="AD7" s="301"/>
    </row>
    <row r="8" spans="2:30" ht="19.5" customHeight="1">
      <c r="B8" s="70">
        <v>5</v>
      </c>
      <c r="C8" s="299" t="s">
        <v>73</v>
      </c>
      <c r="D8" s="299"/>
      <c r="E8" s="299"/>
      <c r="G8" s="300"/>
      <c r="H8" s="300"/>
      <c r="I8" s="300"/>
      <c r="J8" s="300"/>
      <c r="K8" s="300"/>
      <c r="L8" s="300"/>
      <c r="M8" s="300"/>
      <c r="N8" s="300"/>
      <c r="O8" s="300"/>
      <c r="P8" s="300"/>
      <c r="Q8" s="314" t="s">
        <v>107</v>
      </c>
      <c r="R8" s="314"/>
      <c r="S8" s="301"/>
      <c r="T8" s="301"/>
      <c r="U8" s="301"/>
      <c r="V8" s="301"/>
      <c r="W8" s="301"/>
      <c r="X8" s="301"/>
      <c r="Y8" s="301"/>
      <c r="Z8" s="301"/>
      <c r="AA8" s="301"/>
      <c r="AB8" s="301"/>
      <c r="AC8" s="301"/>
      <c r="AD8" s="301"/>
    </row>
    <row r="9" spans="2:7" ht="19.5" customHeight="1">
      <c r="B9" s="70">
        <v>6</v>
      </c>
      <c r="C9" s="299" t="s">
        <v>74</v>
      </c>
      <c r="D9" s="299"/>
      <c r="E9" s="299"/>
      <c r="G9" s="33" t="s">
        <v>75</v>
      </c>
    </row>
    <row r="10" spans="2:31" ht="24" customHeight="1">
      <c r="B10" s="70"/>
      <c r="C10" s="284" t="s">
        <v>172</v>
      </c>
      <c r="D10" s="285"/>
      <c r="E10" s="286"/>
      <c r="F10" s="284">
        <f>'様式2号'!F8</f>
        <v>0</v>
      </c>
      <c r="G10" s="285"/>
      <c r="H10" s="285"/>
      <c r="I10" s="285"/>
      <c r="J10" s="285"/>
      <c r="K10" s="285"/>
      <c r="L10" s="285"/>
      <c r="M10" s="285"/>
      <c r="N10" s="286"/>
      <c r="O10" s="284" t="s">
        <v>171</v>
      </c>
      <c r="P10" s="285"/>
      <c r="Q10" s="286"/>
      <c r="R10" s="284">
        <f>'様式2号'!F9</f>
        <v>0</v>
      </c>
      <c r="S10" s="285"/>
      <c r="T10" s="285"/>
      <c r="U10" s="285"/>
      <c r="V10" s="285"/>
      <c r="W10" s="286"/>
      <c r="X10" s="284" t="s">
        <v>77</v>
      </c>
      <c r="Y10" s="285"/>
      <c r="Z10" s="286"/>
      <c r="AA10" s="284"/>
      <c r="AB10" s="285"/>
      <c r="AC10" s="285"/>
      <c r="AD10" s="285"/>
      <c r="AE10" s="286"/>
    </row>
    <row r="11" spans="3:31" ht="24" customHeight="1">
      <c r="C11" s="321" t="s">
        <v>32</v>
      </c>
      <c r="D11" s="305"/>
      <c r="E11" s="306"/>
      <c r="F11" s="284" t="s">
        <v>97</v>
      </c>
      <c r="G11" s="285"/>
      <c r="H11" s="285"/>
      <c r="I11" s="285"/>
      <c r="J11" s="35"/>
      <c r="K11" s="37" t="s">
        <v>76</v>
      </c>
      <c r="L11" s="285" t="s">
        <v>98</v>
      </c>
      <c r="M11" s="285"/>
      <c r="N11" s="285"/>
      <c r="O11" s="285"/>
      <c r="P11" s="37"/>
      <c r="Q11" s="37" t="s">
        <v>76</v>
      </c>
      <c r="R11" s="285" t="s">
        <v>99</v>
      </c>
      <c r="S11" s="285"/>
      <c r="T11" s="285"/>
      <c r="U11" s="285"/>
      <c r="V11" s="37"/>
      <c r="W11" s="37" t="s">
        <v>76</v>
      </c>
      <c r="X11" s="285"/>
      <c r="Y11" s="285"/>
      <c r="Z11" s="285"/>
      <c r="AA11" s="285"/>
      <c r="AB11" s="285"/>
      <c r="AC11" s="285"/>
      <c r="AD11" s="285"/>
      <c r="AE11" s="286"/>
    </row>
    <row r="12" spans="3:31" ht="24" customHeight="1">
      <c r="C12" s="304" t="s">
        <v>78</v>
      </c>
      <c r="D12" s="305"/>
      <c r="E12" s="306"/>
      <c r="F12" s="73" t="s">
        <v>79</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3:31" ht="24" customHeight="1">
      <c r="C13" s="307"/>
      <c r="D13" s="308"/>
      <c r="E13" s="30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3:31" ht="24" customHeight="1">
      <c r="C14" s="307"/>
      <c r="D14" s="308"/>
      <c r="E14" s="30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3:31" ht="24" customHeight="1">
      <c r="C15" s="307"/>
      <c r="D15" s="308"/>
      <c r="E15" s="30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3:31" ht="24" customHeight="1">
      <c r="C16" s="307"/>
      <c r="D16" s="308"/>
      <c r="E16" s="309"/>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3:31" ht="24" customHeight="1">
      <c r="C17" s="307"/>
      <c r="D17" s="308"/>
      <c r="E17" s="309"/>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3:31" ht="24" customHeight="1">
      <c r="C18" s="307"/>
      <c r="D18" s="308"/>
      <c r="E18" s="309"/>
      <c r="F18" s="76" t="s">
        <v>80</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3:31" ht="24" customHeight="1">
      <c r="C19" s="307"/>
      <c r="D19" s="308"/>
      <c r="E19" s="309"/>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3:31" ht="24" customHeight="1">
      <c r="C20" s="307"/>
      <c r="D20" s="308"/>
      <c r="E20" s="309"/>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3:31" ht="24" customHeight="1">
      <c r="C21" s="307"/>
      <c r="D21" s="308"/>
      <c r="E21" s="30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3:31" ht="24" customHeight="1">
      <c r="C22" s="307"/>
      <c r="D22" s="308"/>
      <c r="E22" s="309"/>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3:31" ht="24" customHeight="1">
      <c r="C23" s="307"/>
      <c r="D23" s="308"/>
      <c r="E23" s="309"/>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3:31" ht="24" customHeight="1">
      <c r="C24" s="307"/>
      <c r="D24" s="308"/>
      <c r="E24" s="309"/>
      <c r="F24" s="76"/>
      <c r="G24" s="72"/>
      <c r="H24" s="72"/>
      <c r="I24" s="72"/>
      <c r="J24" s="72"/>
      <c r="K24" s="72"/>
      <c r="L24" s="72"/>
      <c r="M24" s="71"/>
      <c r="N24" s="70"/>
      <c r="O24" s="71"/>
      <c r="P24" s="71"/>
      <c r="Q24" s="71"/>
      <c r="R24" s="72"/>
      <c r="S24" s="72"/>
      <c r="T24" s="72"/>
      <c r="U24" s="72"/>
      <c r="V24" s="72"/>
      <c r="W24" s="72"/>
      <c r="X24" s="72"/>
      <c r="Y24" s="72"/>
      <c r="Z24" s="72"/>
      <c r="AA24" s="72"/>
      <c r="AB24" s="72"/>
      <c r="AC24" s="72"/>
      <c r="AD24" s="72"/>
      <c r="AE24" s="77"/>
    </row>
    <row r="25" spans="3:31" ht="24" customHeight="1">
      <c r="C25" s="310"/>
      <c r="D25" s="311"/>
      <c r="E25" s="312"/>
      <c r="F25" s="78"/>
      <c r="G25" s="79"/>
      <c r="H25" s="110"/>
      <c r="I25" s="110"/>
      <c r="J25" s="110"/>
      <c r="K25" s="110"/>
      <c r="L25" s="110"/>
      <c r="M25" s="110"/>
      <c r="N25" s="110"/>
      <c r="O25" s="110"/>
      <c r="P25" s="110"/>
      <c r="Q25" s="110"/>
      <c r="R25" s="110"/>
      <c r="S25" s="110"/>
      <c r="T25" s="110"/>
      <c r="U25" s="110"/>
      <c r="V25" s="110"/>
      <c r="W25" s="110"/>
      <c r="X25" s="110"/>
      <c r="Y25" s="110"/>
      <c r="Z25" s="79"/>
      <c r="AA25" s="79"/>
      <c r="AB25" s="110"/>
      <c r="AC25" s="110"/>
      <c r="AD25" s="79"/>
      <c r="AE25" s="80"/>
    </row>
    <row r="26" spans="2:5" ht="24" customHeight="1">
      <c r="B26" s="70">
        <v>7</v>
      </c>
      <c r="C26" s="303" t="s">
        <v>81</v>
      </c>
      <c r="D26" s="303"/>
      <c r="E26" s="303"/>
    </row>
    <row r="27" spans="3:31" ht="24" customHeight="1">
      <c r="C27" s="283" t="s">
        <v>42</v>
      </c>
      <c r="D27" s="283"/>
      <c r="E27" s="283"/>
      <c r="F27" s="283"/>
      <c r="G27" s="283"/>
      <c r="H27" s="283"/>
      <c r="I27" s="283"/>
      <c r="J27" s="283" t="s">
        <v>43</v>
      </c>
      <c r="K27" s="283"/>
      <c r="L27" s="283"/>
      <c r="M27" s="283"/>
      <c r="N27" s="283"/>
      <c r="O27" s="283"/>
      <c r="P27" s="283" t="s">
        <v>44</v>
      </c>
      <c r="Q27" s="283"/>
      <c r="R27" s="283"/>
      <c r="S27" s="283"/>
      <c r="T27" s="283"/>
      <c r="U27" s="283"/>
      <c r="V27" s="283"/>
      <c r="W27" s="283"/>
      <c r="X27" s="283"/>
      <c r="Y27" s="283"/>
      <c r="Z27" s="283"/>
      <c r="AA27" s="283"/>
      <c r="AB27" s="283"/>
      <c r="AC27" s="283"/>
      <c r="AD27" s="283"/>
      <c r="AE27" s="283"/>
    </row>
    <row r="28" spans="3:31" ht="24" customHeight="1">
      <c r="C28" s="282" t="s">
        <v>40</v>
      </c>
      <c r="D28" s="282"/>
      <c r="E28" s="283" t="s">
        <v>108</v>
      </c>
      <c r="F28" s="283"/>
      <c r="G28" s="283"/>
      <c r="H28" s="283"/>
      <c r="I28" s="283"/>
      <c r="J28" s="291"/>
      <c r="K28" s="291"/>
      <c r="L28" s="291"/>
      <c r="M28" s="291"/>
      <c r="N28" s="291"/>
      <c r="O28" s="291"/>
      <c r="P28" s="287"/>
      <c r="Q28" s="287"/>
      <c r="R28" s="287"/>
      <c r="S28" s="287"/>
      <c r="T28" s="287"/>
      <c r="U28" s="287"/>
      <c r="V28" s="287"/>
      <c r="W28" s="287"/>
      <c r="X28" s="287"/>
      <c r="Y28" s="287"/>
      <c r="Z28" s="287"/>
      <c r="AA28" s="287"/>
      <c r="AB28" s="287"/>
      <c r="AC28" s="287"/>
      <c r="AD28" s="287"/>
      <c r="AE28" s="287"/>
    </row>
    <row r="29" spans="3:31" ht="24" customHeight="1" thickBot="1">
      <c r="C29" s="282"/>
      <c r="D29" s="282"/>
      <c r="E29" s="296" t="s">
        <v>34</v>
      </c>
      <c r="F29" s="296"/>
      <c r="G29" s="296"/>
      <c r="H29" s="296"/>
      <c r="I29" s="296"/>
      <c r="J29" s="294"/>
      <c r="K29" s="294"/>
      <c r="L29" s="294"/>
      <c r="M29" s="294"/>
      <c r="N29" s="294"/>
      <c r="O29" s="294"/>
      <c r="P29" s="288"/>
      <c r="Q29" s="288"/>
      <c r="R29" s="288"/>
      <c r="S29" s="288"/>
      <c r="T29" s="288"/>
      <c r="U29" s="288"/>
      <c r="V29" s="288"/>
      <c r="W29" s="288"/>
      <c r="X29" s="288"/>
      <c r="Y29" s="288"/>
      <c r="Z29" s="288"/>
      <c r="AA29" s="288"/>
      <c r="AB29" s="288"/>
      <c r="AC29" s="288"/>
      <c r="AD29" s="288"/>
      <c r="AE29" s="288"/>
    </row>
    <row r="30" spans="3:31" ht="24" customHeight="1" thickTop="1">
      <c r="C30" s="282"/>
      <c r="D30" s="282"/>
      <c r="E30" s="297" t="s">
        <v>35</v>
      </c>
      <c r="F30" s="297"/>
      <c r="G30" s="297"/>
      <c r="H30" s="297"/>
      <c r="I30" s="297"/>
      <c r="J30" s="295">
        <f>SUM(J28:O29)</f>
        <v>0</v>
      </c>
      <c r="K30" s="295"/>
      <c r="L30" s="295"/>
      <c r="M30" s="295"/>
      <c r="N30" s="295"/>
      <c r="O30" s="295"/>
      <c r="P30" s="289"/>
      <c r="Q30" s="289"/>
      <c r="R30" s="289"/>
      <c r="S30" s="289"/>
      <c r="T30" s="289"/>
      <c r="U30" s="289"/>
      <c r="V30" s="289"/>
      <c r="W30" s="289"/>
      <c r="X30" s="289"/>
      <c r="Y30" s="289"/>
      <c r="Z30" s="289"/>
      <c r="AA30" s="289"/>
      <c r="AB30" s="289"/>
      <c r="AC30" s="289"/>
      <c r="AD30" s="289"/>
      <c r="AE30" s="289"/>
    </row>
    <row r="31" spans="3:31" ht="24" customHeight="1">
      <c r="C31" s="315" t="s">
        <v>41</v>
      </c>
      <c r="D31" s="316"/>
      <c r="E31" s="313" t="s">
        <v>33</v>
      </c>
      <c r="F31" s="313"/>
      <c r="G31" s="313"/>
      <c r="H31" s="313"/>
      <c r="I31" s="313"/>
      <c r="J31" s="290"/>
      <c r="K31" s="290"/>
      <c r="L31" s="290"/>
      <c r="M31" s="290"/>
      <c r="N31" s="290"/>
      <c r="O31" s="290"/>
      <c r="P31" s="158" t="s">
        <v>102</v>
      </c>
      <c r="Q31" s="292"/>
      <c r="R31" s="292"/>
      <c r="S31" s="159" t="s">
        <v>103</v>
      </c>
      <c r="T31" s="159" t="s">
        <v>104</v>
      </c>
      <c r="U31" s="159"/>
      <c r="V31" s="159" t="s">
        <v>71</v>
      </c>
      <c r="W31" s="159" t="s">
        <v>104</v>
      </c>
      <c r="X31" s="159"/>
      <c r="Y31" s="159" t="s">
        <v>105</v>
      </c>
      <c r="Z31" s="159" t="s">
        <v>106</v>
      </c>
      <c r="AA31" s="292">
        <f>Q31*U31*X31</f>
        <v>0</v>
      </c>
      <c r="AB31" s="292"/>
      <c r="AC31" s="292"/>
      <c r="AD31" s="159" t="s">
        <v>103</v>
      </c>
      <c r="AE31" s="160"/>
    </row>
    <row r="32" spans="3:31" ht="24" customHeight="1">
      <c r="C32" s="317"/>
      <c r="D32" s="318"/>
      <c r="E32" s="283" t="s">
        <v>36</v>
      </c>
      <c r="F32" s="283"/>
      <c r="G32" s="283"/>
      <c r="H32" s="283"/>
      <c r="I32" s="283"/>
      <c r="J32" s="291"/>
      <c r="K32" s="291"/>
      <c r="L32" s="291"/>
      <c r="M32" s="291"/>
      <c r="N32" s="291"/>
      <c r="O32" s="291"/>
      <c r="P32" s="287"/>
      <c r="Q32" s="287"/>
      <c r="R32" s="287"/>
      <c r="S32" s="287"/>
      <c r="T32" s="287"/>
      <c r="U32" s="287"/>
      <c r="V32" s="287"/>
      <c r="W32" s="287"/>
      <c r="X32" s="287"/>
      <c r="Y32" s="287"/>
      <c r="Z32" s="287"/>
      <c r="AA32" s="287"/>
      <c r="AB32" s="287"/>
      <c r="AC32" s="287"/>
      <c r="AD32" s="287"/>
      <c r="AE32" s="287"/>
    </row>
    <row r="33" spans="3:31" ht="24" customHeight="1">
      <c r="C33" s="317"/>
      <c r="D33" s="318"/>
      <c r="E33" s="283" t="s">
        <v>37</v>
      </c>
      <c r="F33" s="283"/>
      <c r="G33" s="283"/>
      <c r="H33" s="283"/>
      <c r="I33" s="283"/>
      <c r="J33" s="291"/>
      <c r="K33" s="291"/>
      <c r="L33" s="291"/>
      <c r="M33" s="291"/>
      <c r="N33" s="291"/>
      <c r="O33" s="291"/>
      <c r="P33" s="287"/>
      <c r="Q33" s="287"/>
      <c r="R33" s="287"/>
      <c r="S33" s="287"/>
      <c r="T33" s="287"/>
      <c r="U33" s="287"/>
      <c r="V33" s="287"/>
      <c r="W33" s="287"/>
      <c r="X33" s="287"/>
      <c r="Y33" s="287"/>
      <c r="Z33" s="287"/>
      <c r="AA33" s="287"/>
      <c r="AB33" s="287"/>
      <c r="AC33" s="287"/>
      <c r="AD33" s="287"/>
      <c r="AE33" s="287"/>
    </row>
    <row r="34" spans="3:31" ht="24" customHeight="1">
      <c r="C34" s="317"/>
      <c r="D34" s="318"/>
      <c r="E34" s="283" t="s">
        <v>39</v>
      </c>
      <c r="F34" s="283"/>
      <c r="G34" s="283"/>
      <c r="H34" s="283"/>
      <c r="I34" s="283"/>
      <c r="J34" s="291"/>
      <c r="K34" s="291"/>
      <c r="L34" s="291"/>
      <c r="M34" s="291"/>
      <c r="N34" s="291"/>
      <c r="O34" s="291"/>
      <c r="P34" s="107" t="s">
        <v>102</v>
      </c>
      <c r="Q34" s="293"/>
      <c r="R34" s="293"/>
      <c r="S34" s="108" t="s">
        <v>103</v>
      </c>
      <c r="T34" s="108" t="s">
        <v>104</v>
      </c>
      <c r="U34" s="108"/>
      <c r="V34" s="112" t="s">
        <v>109</v>
      </c>
      <c r="W34" s="108" t="s">
        <v>104</v>
      </c>
      <c r="X34" s="108"/>
      <c r="Y34" s="108" t="s">
        <v>105</v>
      </c>
      <c r="Z34" s="108" t="s">
        <v>106</v>
      </c>
      <c r="AA34" s="293">
        <f>Q34*U34*X34</f>
        <v>0</v>
      </c>
      <c r="AB34" s="293"/>
      <c r="AC34" s="293"/>
      <c r="AD34" s="108" t="s">
        <v>103</v>
      </c>
      <c r="AE34" s="109"/>
    </row>
    <row r="35" spans="3:31" ht="24" customHeight="1">
      <c r="C35" s="317"/>
      <c r="D35" s="318"/>
      <c r="E35" s="283" t="s">
        <v>38</v>
      </c>
      <c r="F35" s="283"/>
      <c r="G35" s="283"/>
      <c r="H35" s="283"/>
      <c r="I35" s="283"/>
      <c r="J35" s="291"/>
      <c r="K35" s="291"/>
      <c r="L35" s="291"/>
      <c r="M35" s="291"/>
      <c r="N35" s="291"/>
      <c r="O35" s="291"/>
      <c r="P35" s="107" t="s">
        <v>102</v>
      </c>
      <c r="Q35" s="293"/>
      <c r="R35" s="293"/>
      <c r="S35" s="108" t="s">
        <v>103</v>
      </c>
      <c r="T35" s="108" t="s">
        <v>104</v>
      </c>
      <c r="U35" s="108"/>
      <c r="V35" s="108" t="s">
        <v>105</v>
      </c>
      <c r="W35" s="108"/>
      <c r="X35" s="108"/>
      <c r="Y35" s="108"/>
      <c r="Z35" s="108" t="s">
        <v>106</v>
      </c>
      <c r="AA35" s="293">
        <f>Q35*U35</f>
        <v>0</v>
      </c>
      <c r="AB35" s="293"/>
      <c r="AC35" s="293"/>
      <c r="AD35" s="108" t="s">
        <v>103</v>
      </c>
      <c r="AE35" s="109"/>
    </row>
    <row r="36" spans="3:31" ht="24" customHeight="1">
      <c r="C36" s="317"/>
      <c r="D36" s="318"/>
      <c r="E36" s="283" t="s">
        <v>218</v>
      </c>
      <c r="F36" s="283"/>
      <c r="G36" s="283"/>
      <c r="H36" s="283"/>
      <c r="I36" s="283"/>
      <c r="J36" s="291"/>
      <c r="K36" s="291"/>
      <c r="L36" s="291"/>
      <c r="M36" s="291"/>
      <c r="N36" s="291"/>
      <c r="O36" s="291"/>
      <c r="P36" s="287"/>
      <c r="Q36" s="287"/>
      <c r="R36" s="287"/>
      <c r="S36" s="287"/>
      <c r="T36" s="287"/>
      <c r="U36" s="287"/>
      <c r="V36" s="287"/>
      <c r="W36" s="287"/>
      <c r="X36" s="287"/>
      <c r="Y36" s="287"/>
      <c r="Z36" s="287"/>
      <c r="AA36" s="287"/>
      <c r="AB36" s="287"/>
      <c r="AC36" s="287"/>
      <c r="AD36" s="287"/>
      <c r="AE36" s="287"/>
    </row>
    <row r="37" spans="3:31" ht="24" customHeight="1">
      <c r="C37" s="317"/>
      <c r="D37" s="318"/>
      <c r="E37" s="283" t="s">
        <v>221</v>
      </c>
      <c r="F37" s="283"/>
      <c r="G37" s="283"/>
      <c r="H37" s="283"/>
      <c r="I37" s="283"/>
      <c r="J37" s="291"/>
      <c r="K37" s="291"/>
      <c r="L37" s="291"/>
      <c r="M37" s="291"/>
      <c r="N37" s="291"/>
      <c r="O37" s="291"/>
      <c r="P37" s="287"/>
      <c r="Q37" s="287"/>
      <c r="R37" s="287"/>
      <c r="S37" s="287"/>
      <c r="T37" s="287"/>
      <c r="U37" s="287"/>
      <c r="V37" s="287"/>
      <c r="W37" s="287"/>
      <c r="X37" s="287"/>
      <c r="Y37" s="287"/>
      <c r="Z37" s="287"/>
      <c r="AA37" s="287"/>
      <c r="AB37" s="287"/>
      <c r="AC37" s="287"/>
      <c r="AD37" s="287"/>
      <c r="AE37" s="287"/>
    </row>
    <row r="38" spans="3:31" ht="24" customHeight="1" thickBot="1">
      <c r="C38" s="317"/>
      <c r="D38" s="318"/>
      <c r="E38" s="296" t="s">
        <v>34</v>
      </c>
      <c r="F38" s="296"/>
      <c r="G38" s="296"/>
      <c r="H38" s="296"/>
      <c r="I38" s="296"/>
      <c r="J38" s="294"/>
      <c r="K38" s="294"/>
      <c r="L38" s="294"/>
      <c r="M38" s="294"/>
      <c r="N38" s="294"/>
      <c r="O38" s="294"/>
      <c r="P38" s="288"/>
      <c r="Q38" s="288"/>
      <c r="R38" s="288"/>
      <c r="S38" s="288"/>
      <c r="T38" s="288"/>
      <c r="U38" s="288"/>
      <c r="V38" s="288"/>
      <c r="W38" s="288"/>
      <c r="X38" s="288"/>
      <c r="Y38" s="288"/>
      <c r="Z38" s="288"/>
      <c r="AA38" s="288"/>
      <c r="AB38" s="288"/>
      <c r="AC38" s="288"/>
      <c r="AD38" s="288"/>
      <c r="AE38" s="288"/>
    </row>
    <row r="39" spans="3:31" ht="24" customHeight="1" thickTop="1">
      <c r="C39" s="319"/>
      <c r="D39" s="320"/>
      <c r="E39" s="297" t="s">
        <v>35</v>
      </c>
      <c r="F39" s="297"/>
      <c r="G39" s="297"/>
      <c r="H39" s="297"/>
      <c r="I39" s="297"/>
      <c r="J39" s="295">
        <f>SUM(J31:O38)</f>
        <v>0</v>
      </c>
      <c r="K39" s="295"/>
      <c r="L39" s="295"/>
      <c r="M39" s="295"/>
      <c r="N39" s="295"/>
      <c r="O39" s="295"/>
      <c r="P39" s="289"/>
      <c r="Q39" s="289"/>
      <c r="R39" s="289"/>
      <c r="S39" s="289"/>
      <c r="T39" s="289"/>
      <c r="U39" s="289"/>
      <c r="V39" s="289"/>
      <c r="W39" s="289"/>
      <c r="X39" s="289"/>
      <c r="Y39" s="289"/>
      <c r="Z39" s="289"/>
      <c r="AA39" s="289"/>
      <c r="AB39" s="289"/>
      <c r="AC39" s="289"/>
      <c r="AD39" s="289"/>
      <c r="AE39" s="289"/>
    </row>
    <row r="40" spans="2:14" ht="18" customHeight="1">
      <c r="B40" s="36"/>
      <c r="C40" s="36" t="s">
        <v>101</v>
      </c>
      <c r="D40" s="36"/>
      <c r="E40" s="36"/>
      <c r="F40" s="36"/>
      <c r="G40" s="36"/>
      <c r="H40" s="36"/>
      <c r="I40" s="36"/>
      <c r="J40" s="36"/>
      <c r="K40" s="36"/>
      <c r="L40" s="36"/>
      <c r="M40" s="36"/>
      <c r="N40" s="36"/>
    </row>
    <row r="41" spans="2:14" ht="18" customHeight="1">
      <c r="B41" s="36"/>
      <c r="C41" s="36"/>
      <c r="D41" s="1" t="s">
        <v>100</v>
      </c>
      <c r="E41" s="36"/>
      <c r="F41" s="36"/>
      <c r="G41" s="36"/>
      <c r="H41" s="36"/>
      <c r="I41" s="36"/>
      <c r="J41" s="36"/>
      <c r="K41" s="36"/>
      <c r="L41" s="36"/>
      <c r="M41" s="36"/>
      <c r="N41" s="36"/>
    </row>
    <row r="42" spans="2:14" ht="18" customHeight="1">
      <c r="B42" s="36"/>
      <c r="C42" s="36"/>
      <c r="D42" s="1" t="s">
        <v>118</v>
      </c>
      <c r="E42" s="36"/>
      <c r="F42" s="36"/>
      <c r="G42" s="36"/>
      <c r="H42" s="36"/>
      <c r="I42" s="36"/>
      <c r="J42" s="36"/>
      <c r="K42" s="36"/>
      <c r="L42" s="36"/>
      <c r="M42" s="36"/>
      <c r="N42" s="36"/>
    </row>
    <row r="43" spans="2:14" ht="19.5" customHeight="1">
      <c r="B43" s="36"/>
      <c r="C43" s="36"/>
      <c r="E43" s="36"/>
      <c r="F43" s="36"/>
      <c r="G43" s="36"/>
      <c r="H43" s="36"/>
      <c r="I43" s="36"/>
      <c r="J43" s="36"/>
      <c r="K43" s="36"/>
      <c r="L43" s="36"/>
      <c r="M43" s="36"/>
      <c r="N43" s="36"/>
    </row>
    <row r="44" spans="2:31" ht="19.5" customHeight="1">
      <c r="B44" s="36"/>
      <c r="C44" s="36"/>
      <c r="E44" s="36"/>
      <c r="F44" s="36"/>
      <c r="G44" s="36"/>
      <c r="H44" s="36"/>
      <c r="I44" s="36"/>
      <c r="J44" s="282" t="s">
        <v>119</v>
      </c>
      <c r="K44" s="283" t="s">
        <v>120</v>
      </c>
      <c r="L44" s="283"/>
      <c r="M44" s="283"/>
      <c r="N44" s="284" t="s">
        <v>121</v>
      </c>
      <c r="O44" s="285"/>
      <c r="P44" s="285"/>
      <c r="Q44" s="286"/>
      <c r="R44" s="284" t="s">
        <v>122</v>
      </c>
      <c r="S44" s="285"/>
      <c r="T44" s="285"/>
      <c r="U44" s="285"/>
      <c r="V44" s="286"/>
      <c r="W44" s="284" t="s">
        <v>123</v>
      </c>
      <c r="X44" s="285"/>
      <c r="Y44" s="285"/>
      <c r="Z44" s="285"/>
      <c r="AA44" s="285"/>
      <c r="AB44" s="285"/>
      <c r="AC44" s="285"/>
      <c r="AD44" s="285"/>
      <c r="AE44" s="286"/>
    </row>
    <row r="45" spans="2:31" ht="19.5" customHeight="1">
      <c r="B45" s="36"/>
      <c r="C45" s="36"/>
      <c r="E45" s="36"/>
      <c r="F45" s="36"/>
      <c r="G45" s="36"/>
      <c r="H45" s="36"/>
      <c r="I45" s="36"/>
      <c r="J45" s="282"/>
      <c r="K45" s="283" t="s">
        <v>124</v>
      </c>
      <c r="L45" s="283"/>
      <c r="M45" s="283"/>
      <c r="N45" s="279"/>
      <c r="O45" s="280"/>
      <c r="P45" s="280"/>
      <c r="Q45" s="281"/>
      <c r="R45" s="279"/>
      <c r="S45" s="280"/>
      <c r="T45" s="280"/>
      <c r="U45" s="280"/>
      <c r="V45" s="281"/>
      <c r="W45" s="279"/>
      <c r="X45" s="280"/>
      <c r="Y45" s="280"/>
      <c r="Z45" s="280"/>
      <c r="AA45" s="280"/>
      <c r="AB45" s="280"/>
      <c r="AC45" s="280"/>
      <c r="AD45" s="280"/>
      <c r="AE45" s="281"/>
    </row>
    <row r="46" spans="10:31" ht="19.5" customHeight="1">
      <c r="J46" s="282"/>
      <c r="K46" s="283" t="s">
        <v>125</v>
      </c>
      <c r="L46" s="283"/>
      <c r="M46" s="283"/>
      <c r="N46" s="279"/>
      <c r="O46" s="280"/>
      <c r="P46" s="280"/>
      <c r="Q46" s="281"/>
      <c r="R46" s="279"/>
      <c r="S46" s="280"/>
      <c r="T46" s="280"/>
      <c r="U46" s="280"/>
      <c r="V46" s="281"/>
      <c r="W46" s="279"/>
      <c r="X46" s="280"/>
      <c r="Y46" s="280"/>
      <c r="Z46" s="280"/>
      <c r="AA46" s="280"/>
      <c r="AB46" s="280"/>
      <c r="AC46" s="280"/>
      <c r="AD46" s="280"/>
      <c r="AE46" s="281"/>
    </row>
  </sheetData>
  <sheetProtection/>
  <mergeCells count="86">
    <mergeCell ref="P37:AE37"/>
    <mergeCell ref="C31:D39"/>
    <mergeCell ref="S8:AD8"/>
    <mergeCell ref="C11:E11"/>
    <mergeCell ref="X11:AE11"/>
    <mergeCell ref="X10:Z10"/>
    <mergeCell ref="AA10:AE10"/>
    <mergeCell ref="C28:D30"/>
    <mergeCell ref="E31:I31"/>
    <mergeCell ref="E39:I39"/>
    <mergeCell ref="C6:E6"/>
    <mergeCell ref="F10:N10"/>
    <mergeCell ref="Q7:R7"/>
    <mergeCell ref="Q8:R8"/>
    <mergeCell ref="G8:P8"/>
    <mergeCell ref="P36:AE36"/>
    <mergeCell ref="E37:I37"/>
    <mergeCell ref="P28:AE28"/>
    <mergeCell ref="C26:E26"/>
    <mergeCell ref="C10:E10"/>
    <mergeCell ref="C9:E9"/>
    <mergeCell ref="F11:I11"/>
    <mergeCell ref="L11:O11"/>
    <mergeCell ref="R11:U11"/>
    <mergeCell ref="O10:Q10"/>
    <mergeCell ref="C12:E25"/>
    <mergeCell ref="C27:I27"/>
    <mergeCell ref="B2:AE2"/>
    <mergeCell ref="C4:E4"/>
    <mergeCell ref="C5:E5"/>
    <mergeCell ref="C7:E7"/>
    <mergeCell ref="C8:E8"/>
    <mergeCell ref="G7:P7"/>
    <mergeCell ref="G4:AD4"/>
    <mergeCell ref="S7:AD7"/>
    <mergeCell ref="G6:H6"/>
    <mergeCell ref="P6:Q6"/>
    <mergeCell ref="J27:O27"/>
    <mergeCell ref="E30:I30"/>
    <mergeCell ref="J30:O30"/>
    <mergeCell ref="J29:O29"/>
    <mergeCell ref="J28:O28"/>
    <mergeCell ref="E33:I33"/>
    <mergeCell ref="J33:O33"/>
    <mergeCell ref="E28:I28"/>
    <mergeCell ref="E29:I29"/>
    <mergeCell ref="E32:I32"/>
    <mergeCell ref="J39:O39"/>
    <mergeCell ref="E34:I34"/>
    <mergeCell ref="J34:O34"/>
    <mergeCell ref="E38:I38"/>
    <mergeCell ref="J35:O35"/>
    <mergeCell ref="E35:I35"/>
    <mergeCell ref="E36:I36"/>
    <mergeCell ref="J36:O36"/>
    <mergeCell ref="J37:O37"/>
    <mergeCell ref="K46:M46"/>
    <mergeCell ref="Q35:R35"/>
    <mergeCell ref="AA35:AC35"/>
    <mergeCell ref="Q34:R34"/>
    <mergeCell ref="AA34:AC34"/>
    <mergeCell ref="J38:O38"/>
    <mergeCell ref="P38:AE38"/>
    <mergeCell ref="P39:AE39"/>
    <mergeCell ref="K45:M45"/>
    <mergeCell ref="N45:Q45"/>
    <mergeCell ref="P33:AE33"/>
    <mergeCell ref="P29:AE29"/>
    <mergeCell ref="P30:AE30"/>
    <mergeCell ref="R10:W10"/>
    <mergeCell ref="J31:O31"/>
    <mergeCell ref="J32:O32"/>
    <mergeCell ref="AA31:AC31"/>
    <mergeCell ref="P32:AE32"/>
    <mergeCell ref="Q31:R31"/>
    <mergeCell ref="P27:AE27"/>
    <mergeCell ref="R45:V45"/>
    <mergeCell ref="W45:AE45"/>
    <mergeCell ref="N46:Q46"/>
    <mergeCell ref="R46:V46"/>
    <mergeCell ref="W46:AE46"/>
    <mergeCell ref="J44:J46"/>
    <mergeCell ref="K44:M44"/>
    <mergeCell ref="N44:Q44"/>
    <mergeCell ref="R44:V44"/>
    <mergeCell ref="W44:AE44"/>
  </mergeCell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1"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L18" sqref="L18"/>
    </sheetView>
  </sheetViews>
  <sheetFormatPr defaultColWidth="9.140625" defaultRowHeight="30" customHeight="1"/>
  <cols>
    <col min="1" max="1" width="9.00390625" style="67" customWidth="1"/>
    <col min="2" max="2" width="1.8515625" style="67" customWidth="1"/>
    <col min="3" max="3" width="2.57421875" style="67" customWidth="1"/>
    <col min="4" max="4" width="12.57421875" style="67" customWidth="1"/>
    <col min="5" max="5" width="4.57421875" style="67" customWidth="1"/>
    <col min="6" max="6" width="12.57421875" style="67" customWidth="1"/>
    <col min="7" max="7" width="11.421875" style="67" customWidth="1"/>
    <col min="8" max="8" width="12.57421875" style="67" customWidth="1"/>
    <col min="9" max="9" width="2.57421875" style="113" customWidth="1"/>
    <col min="10" max="10" width="10.57421875" style="113" customWidth="1"/>
    <col min="11" max="11" width="2.57421875" style="113" customWidth="1"/>
    <col min="12" max="12" width="12.57421875" style="113" customWidth="1"/>
    <col min="13" max="18" width="10.57421875" style="67" customWidth="1"/>
    <col min="19" max="19" width="3.57421875" style="67" customWidth="1"/>
    <col min="20" max="20" width="7.57421875" style="67" customWidth="1"/>
    <col min="21" max="21" width="13.57421875" style="67" customWidth="1"/>
    <col min="22" max="16384" width="9.00390625" style="67" customWidth="1"/>
  </cols>
  <sheetData>
    <row r="1" spans="2:8" ht="19.5" customHeight="1">
      <c r="B1" s="186" t="s">
        <v>187</v>
      </c>
      <c r="C1" s="186"/>
      <c r="D1" s="186"/>
      <c r="E1" s="186"/>
      <c r="F1" s="187"/>
      <c r="G1" s="187"/>
      <c r="H1" s="187"/>
    </row>
    <row r="2" spans="2:21" ht="24.75" customHeight="1">
      <c r="B2" s="403" t="s">
        <v>96</v>
      </c>
      <c r="C2" s="403"/>
      <c r="D2" s="403"/>
      <c r="E2" s="403"/>
      <c r="F2" s="403"/>
      <c r="G2" s="403"/>
      <c r="H2" s="403"/>
      <c r="I2" s="403"/>
      <c r="J2" s="403"/>
      <c r="K2" s="403"/>
      <c r="L2" s="403"/>
      <c r="M2" s="403"/>
      <c r="N2" s="403"/>
      <c r="O2" s="403"/>
      <c r="P2" s="403"/>
      <c r="Q2" s="403"/>
      <c r="R2" s="403"/>
      <c r="S2" s="403"/>
      <c r="T2" s="403"/>
      <c r="U2" s="403"/>
    </row>
    <row r="3" spans="2:21" ht="24" customHeight="1" thickBot="1">
      <c r="B3" s="67" t="s">
        <v>139</v>
      </c>
      <c r="C3" s="68"/>
      <c r="D3" s="68"/>
      <c r="E3" s="68"/>
      <c r="F3" s="68"/>
      <c r="G3" s="68"/>
      <c r="H3" s="68"/>
      <c r="I3" s="114"/>
      <c r="J3" s="114"/>
      <c r="K3" s="114"/>
      <c r="L3" s="114"/>
      <c r="M3" s="68"/>
      <c r="N3" s="68"/>
      <c r="O3" s="68"/>
      <c r="P3" s="68"/>
      <c r="Q3" s="68"/>
      <c r="R3" s="68"/>
      <c r="S3" s="68"/>
      <c r="T3" s="68"/>
      <c r="U3" s="68"/>
    </row>
    <row r="4" spans="3:21" ht="27.75" customHeight="1" thickBot="1">
      <c r="C4" s="360" t="s">
        <v>126</v>
      </c>
      <c r="D4" s="364" t="s">
        <v>121</v>
      </c>
      <c r="E4" s="365"/>
      <c r="F4" s="364" t="s">
        <v>113</v>
      </c>
      <c r="G4" s="365"/>
      <c r="H4" s="364" t="s">
        <v>151</v>
      </c>
      <c r="I4" s="368"/>
      <c r="J4" s="368"/>
      <c r="K4" s="368"/>
      <c r="L4" s="404" t="s">
        <v>188</v>
      </c>
      <c r="M4" s="406" t="s">
        <v>129</v>
      </c>
      <c r="N4" s="407"/>
      <c r="O4" s="407"/>
      <c r="P4" s="408"/>
      <c r="Q4" s="408"/>
      <c r="R4" s="188" t="s">
        <v>141</v>
      </c>
      <c r="S4" s="409" t="s">
        <v>130</v>
      </c>
      <c r="T4" s="410"/>
      <c r="U4" s="413" t="s">
        <v>51</v>
      </c>
    </row>
    <row r="5" spans="3:21" ht="27.75" customHeight="1" thickBot="1">
      <c r="C5" s="361"/>
      <c r="D5" s="366"/>
      <c r="E5" s="367"/>
      <c r="F5" s="366"/>
      <c r="G5" s="367"/>
      <c r="H5" s="366"/>
      <c r="I5" s="370"/>
      <c r="J5" s="370"/>
      <c r="K5" s="370"/>
      <c r="L5" s="405"/>
      <c r="M5" s="189" t="s">
        <v>131</v>
      </c>
      <c r="N5" s="190" t="s">
        <v>142</v>
      </c>
      <c r="O5" s="191" t="s">
        <v>143</v>
      </c>
      <c r="P5" s="192" t="s">
        <v>132</v>
      </c>
      <c r="Q5" s="193" t="s">
        <v>4</v>
      </c>
      <c r="R5" s="194" t="s">
        <v>133</v>
      </c>
      <c r="S5" s="411"/>
      <c r="T5" s="412"/>
      <c r="U5" s="414"/>
    </row>
    <row r="6" spans="3:21" ht="51.75" customHeight="1">
      <c r="C6" s="402">
        <v>1</v>
      </c>
      <c r="D6" s="390"/>
      <c r="E6" s="391"/>
      <c r="F6" s="394"/>
      <c r="G6" s="395"/>
      <c r="H6" s="398"/>
      <c r="I6" s="400" t="s">
        <v>137</v>
      </c>
      <c r="J6" s="400"/>
      <c r="K6" s="400"/>
      <c r="L6" s="121" t="s">
        <v>189</v>
      </c>
      <c r="M6" s="170"/>
      <c r="N6" s="195"/>
      <c r="O6" s="195"/>
      <c r="P6" s="172"/>
      <c r="Q6" s="196">
        <f aca="true" t="shared" si="0" ref="Q6:Q11">SUM(M6:P6)</f>
        <v>0</v>
      </c>
      <c r="R6" s="173">
        <f>ROUNDDOWN(Q6*10.21/100,0)</f>
        <v>0</v>
      </c>
      <c r="S6" s="378">
        <f>Q6-R6</f>
        <v>0</v>
      </c>
      <c r="T6" s="379"/>
      <c r="U6" s="125"/>
    </row>
    <row r="7" spans="3:21" ht="51.75" customHeight="1" thickBot="1">
      <c r="C7" s="388"/>
      <c r="D7" s="392"/>
      <c r="E7" s="393"/>
      <c r="F7" s="396"/>
      <c r="G7" s="397"/>
      <c r="H7" s="399"/>
      <c r="I7" s="401"/>
      <c r="J7" s="401"/>
      <c r="K7" s="401"/>
      <c r="L7" s="122" t="s">
        <v>190</v>
      </c>
      <c r="M7" s="197"/>
      <c r="N7" s="198"/>
      <c r="O7" s="198"/>
      <c r="P7" s="199"/>
      <c r="Q7" s="200">
        <f t="shared" si="0"/>
        <v>0</v>
      </c>
      <c r="R7" s="165"/>
      <c r="S7" s="380"/>
      <c r="T7" s="381"/>
      <c r="U7" s="123" t="s">
        <v>191</v>
      </c>
    </row>
    <row r="8" spans="3:21" ht="51.75" customHeight="1">
      <c r="C8" s="402">
        <v>2</v>
      </c>
      <c r="D8" s="390"/>
      <c r="E8" s="391"/>
      <c r="F8" s="394"/>
      <c r="G8" s="395"/>
      <c r="H8" s="398"/>
      <c r="I8" s="400" t="s">
        <v>137</v>
      </c>
      <c r="J8" s="400"/>
      <c r="K8" s="400"/>
      <c r="L8" s="121" t="s">
        <v>189</v>
      </c>
      <c r="M8" s="201"/>
      <c r="N8" s="202"/>
      <c r="O8" s="202"/>
      <c r="P8" s="203"/>
      <c r="Q8" s="162">
        <f t="shared" si="0"/>
        <v>0</v>
      </c>
      <c r="R8" s="163">
        <f>ROUNDDOWN(Q8*10.21/100,0)</f>
        <v>0</v>
      </c>
      <c r="S8" s="378">
        <f>Q8-R8</f>
        <v>0</v>
      </c>
      <c r="T8" s="379"/>
      <c r="U8" s="126"/>
    </row>
    <row r="9" spans="3:21" ht="51.75" customHeight="1" thickBot="1">
      <c r="C9" s="389"/>
      <c r="D9" s="392"/>
      <c r="E9" s="393"/>
      <c r="F9" s="396"/>
      <c r="G9" s="397"/>
      <c r="H9" s="399"/>
      <c r="I9" s="401"/>
      <c r="J9" s="401"/>
      <c r="K9" s="401"/>
      <c r="L9" s="122" t="s">
        <v>190</v>
      </c>
      <c r="M9" s="176"/>
      <c r="N9" s="204"/>
      <c r="O9" s="204"/>
      <c r="P9" s="178"/>
      <c r="Q9" s="164">
        <f t="shared" si="0"/>
        <v>0</v>
      </c>
      <c r="R9" s="165"/>
      <c r="S9" s="380"/>
      <c r="T9" s="381"/>
      <c r="U9" s="124" t="s">
        <v>191</v>
      </c>
    </row>
    <row r="10" spans="3:21" ht="51.75" customHeight="1">
      <c r="C10" s="388">
        <v>3</v>
      </c>
      <c r="D10" s="390"/>
      <c r="E10" s="391"/>
      <c r="F10" s="394"/>
      <c r="G10" s="395"/>
      <c r="H10" s="398"/>
      <c r="I10" s="400" t="s">
        <v>137</v>
      </c>
      <c r="J10" s="400"/>
      <c r="K10" s="400"/>
      <c r="L10" s="121" t="s">
        <v>189</v>
      </c>
      <c r="M10" s="183"/>
      <c r="N10" s="205"/>
      <c r="O10" s="205"/>
      <c r="P10" s="185"/>
      <c r="Q10" s="206">
        <f t="shared" si="0"/>
        <v>0</v>
      </c>
      <c r="R10" s="180">
        <f>ROUNDDOWN(Q10*10.21/100,0)</f>
        <v>0</v>
      </c>
      <c r="S10" s="378">
        <f>Q10-R10</f>
        <v>0</v>
      </c>
      <c r="T10" s="379"/>
      <c r="U10" s="127"/>
    </row>
    <row r="11" spans="3:21" ht="51.75" customHeight="1" thickBot="1">
      <c r="C11" s="389"/>
      <c r="D11" s="392"/>
      <c r="E11" s="393"/>
      <c r="F11" s="396"/>
      <c r="G11" s="397"/>
      <c r="H11" s="399"/>
      <c r="I11" s="401"/>
      <c r="J11" s="401"/>
      <c r="K11" s="401"/>
      <c r="L11" s="122" t="s">
        <v>190</v>
      </c>
      <c r="M11" s="197"/>
      <c r="N11" s="198"/>
      <c r="O11" s="198"/>
      <c r="P11" s="178"/>
      <c r="Q11" s="200">
        <f t="shared" si="0"/>
        <v>0</v>
      </c>
      <c r="R11" s="165"/>
      <c r="S11" s="380"/>
      <c r="T11" s="381"/>
      <c r="U11" s="123" t="s">
        <v>191</v>
      </c>
    </row>
    <row r="12" spans="3:21" ht="51.75" customHeight="1">
      <c r="C12" s="382" t="s">
        <v>192</v>
      </c>
      <c r="D12" s="382"/>
      <c r="E12" s="382"/>
      <c r="F12" s="382"/>
      <c r="G12" s="382"/>
      <c r="H12" s="382"/>
      <c r="I12" s="382"/>
      <c r="J12" s="382"/>
      <c r="K12" s="382"/>
      <c r="L12" s="383"/>
      <c r="M12" s="326" t="s">
        <v>134</v>
      </c>
      <c r="N12" s="327"/>
      <c r="O12" s="327"/>
      <c r="P12" s="328"/>
      <c r="Q12" s="162">
        <f>SUM(Q6:Q11)</f>
        <v>0</v>
      </c>
      <c r="R12" s="163">
        <f>R6+R8+R10</f>
        <v>0</v>
      </c>
      <c r="S12" s="386"/>
      <c r="T12" s="387"/>
      <c r="U12" s="128"/>
    </row>
    <row r="13" spans="3:21" ht="51.75" customHeight="1" thickBot="1">
      <c r="C13" s="384"/>
      <c r="D13" s="384"/>
      <c r="E13" s="384"/>
      <c r="F13" s="384"/>
      <c r="G13" s="384"/>
      <c r="H13" s="384"/>
      <c r="I13" s="384"/>
      <c r="J13" s="384"/>
      <c r="K13" s="384"/>
      <c r="L13" s="385"/>
      <c r="M13" s="336" t="s">
        <v>135</v>
      </c>
      <c r="N13" s="337"/>
      <c r="O13" s="337"/>
      <c r="P13" s="338"/>
      <c r="Q13" s="164"/>
      <c r="R13" s="165"/>
      <c r="S13" s="380"/>
      <c r="T13" s="381"/>
      <c r="U13" s="129"/>
    </row>
    <row r="14" spans="2:21" ht="24.75" customHeight="1" thickBot="1">
      <c r="B14" s="67" t="s">
        <v>140</v>
      </c>
      <c r="C14" s="207"/>
      <c r="D14" s="207"/>
      <c r="E14" s="207"/>
      <c r="F14" s="207"/>
      <c r="G14" s="207"/>
      <c r="H14" s="207"/>
      <c r="I14" s="207"/>
      <c r="J14" s="207"/>
      <c r="K14" s="207"/>
      <c r="L14" s="207"/>
      <c r="M14" s="207"/>
      <c r="N14" s="207"/>
      <c r="O14" s="207"/>
      <c r="P14" s="207"/>
      <c r="Q14" s="207"/>
      <c r="R14" s="207"/>
      <c r="S14" s="207"/>
      <c r="T14" s="207"/>
      <c r="U14" s="207"/>
    </row>
    <row r="15" spans="3:21" ht="27.75" customHeight="1" thickBot="1">
      <c r="C15" s="360" t="s">
        <v>126</v>
      </c>
      <c r="D15" s="362" t="s">
        <v>127</v>
      </c>
      <c r="E15" s="364" t="s">
        <v>128</v>
      </c>
      <c r="F15" s="365"/>
      <c r="G15" s="364" t="s">
        <v>50</v>
      </c>
      <c r="H15" s="365"/>
      <c r="I15" s="364" t="s">
        <v>151</v>
      </c>
      <c r="J15" s="368"/>
      <c r="K15" s="368"/>
      <c r="L15" s="369"/>
      <c r="M15" s="373" t="s">
        <v>193</v>
      </c>
      <c r="N15" s="377"/>
      <c r="O15" s="377"/>
      <c r="P15" s="377"/>
      <c r="Q15" s="374"/>
      <c r="R15" s="373" t="s">
        <v>51</v>
      </c>
      <c r="S15" s="374"/>
      <c r="T15" s="373" t="s">
        <v>5</v>
      </c>
      <c r="U15" s="374"/>
    </row>
    <row r="16" spans="3:21" ht="27.75" customHeight="1" thickBot="1">
      <c r="C16" s="361"/>
      <c r="D16" s="363"/>
      <c r="E16" s="366"/>
      <c r="F16" s="367"/>
      <c r="G16" s="366"/>
      <c r="H16" s="367"/>
      <c r="I16" s="366"/>
      <c r="J16" s="370"/>
      <c r="K16" s="370"/>
      <c r="L16" s="371"/>
      <c r="M16" s="208" t="s">
        <v>142</v>
      </c>
      <c r="N16" s="209" t="s">
        <v>143</v>
      </c>
      <c r="O16" s="209" t="s">
        <v>194</v>
      </c>
      <c r="P16" s="210" t="s">
        <v>23</v>
      </c>
      <c r="Q16" s="211" t="s">
        <v>4</v>
      </c>
      <c r="R16" s="375"/>
      <c r="S16" s="376"/>
      <c r="T16" s="375"/>
      <c r="U16" s="376"/>
    </row>
    <row r="17" spans="3:21" ht="51.75" customHeight="1">
      <c r="C17" s="65">
        <v>1</v>
      </c>
      <c r="D17" s="166"/>
      <c r="E17" s="341"/>
      <c r="F17" s="342"/>
      <c r="G17" s="343"/>
      <c r="H17" s="344"/>
      <c r="I17" s="341"/>
      <c r="J17" s="345"/>
      <c r="K17" s="168" t="s">
        <v>137</v>
      </c>
      <c r="L17" s="169"/>
      <c r="M17" s="170"/>
      <c r="N17" s="171"/>
      <c r="O17" s="171"/>
      <c r="P17" s="172"/>
      <c r="Q17" s="173">
        <f aca="true" t="shared" si="1" ref="Q17:Q31">SUM(M17:P17)</f>
        <v>0</v>
      </c>
      <c r="R17" s="334"/>
      <c r="S17" s="335"/>
      <c r="T17" s="334"/>
      <c r="U17" s="335"/>
    </row>
    <row r="18" spans="3:21" ht="51.75" customHeight="1">
      <c r="C18" s="65">
        <v>2</v>
      </c>
      <c r="D18" s="166"/>
      <c r="E18" s="341"/>
      <c r="F18" s="342"/>
      <c r="G18" s="343"/>
      <c r="H18" s="344"/>
      <c r="I18" s="341"/>
      <c r="J18" s="345"/>
      <c r="K18" s="168" t="s">
        <v>137</v>
      </c>
      <c r="L18" s="169"/>
      <c r="M18" s="170"/>
      <c r="N18" s="171"/>
      <c r="O18" s="171"/>
      <c r="P18" s="172"/>
      <c r="Q18" s="173">
        <f t="shared" si="1"/>
        <v>0</v>
      </c>
      <c r="R18" s="334"/>
      <c r="S18" s="335"/>
      <c r="T18" s="334"/>
      <c r="U18" s="335"/>
    </row>
    <row r="19" spans="3:21" ht="51.75" customHeight="1">
      <c r="C19" s="65">
        <v>3</v>
      </c>
      <c r="D19" s="166"/>
      <c r="E19" s="341"/>
      <c r="F19" s="342"/>
      <c r="G19" s="343"/>
      <c r="H19" s="344"/>
      <c r="I19" s="341"/>
      <c r="J19" s="345"/>
      <c r="K19" s="168" t="s">
        <v>137</v>
      </c>
      <c r="L19" s="169"/>
      <c r="M19" s="170"/>
      <c r="N19" s="171"/>
      <c r="O19" s="171"/>
      <c r="P19" s="172"/>
      <c r="Q19" s="173">
        <f t="shared" si="1"/>
        <v>0</v>
      </c>
      <c r="R19" s="334"/>
      <c r="S19" s="335"/>
      <c r="T19" s="334"/>
      <c r="U19" s="335"/>
    </row>
    <row r="20" spans="3:21" ht="51.75" customHeight="1">
      <c r="C20" s="65">
        <v>4</v>
      </c>
      <c r="D20" s="166"/>
      <c r="E20" s="341"/>
      <c r="F20" s="342"/>
      <c r="G20" s="343"/>
      <c r="H20" s="344"/>
      <c r="I20" s="341"/>
      <c r="J20" s="345"/>
      <c r="K20" s="168" t="s">
        <v>137</v>
      </c>
      <c r="L20" s="169"/>
      <c r="M20" s="170"/>
      <c r="N20" s="171"/>
      <c r="O20" s="171"/>
      <c r="P20" s="172"/>
      <c r="Q20" s="173">
        <f t="shared" si="1"/>
        <v>0</v>
      </c>
      <c r="R20" s="334"/>
      <c r="S20" s="335"/>
      <c r="T20" s="334"/>
      <c r="U20" s="335"/>
    </row>
    <row r="21" spans="3:21" ht="51.75" customHeight="1">
      <c r="C21" s="65">
        <v>5</v>
      </c>
      <c r="D21" s="166"/>
      <c r="E21" s="341"/>
      <c r="F21" s="342"/>
      <c r="G21" s="343"/>
      <c r="H21" s="344"/>
      <c r="I21" s="341"/>
      <c r="J21" s="345"/>
      <c r="K21" s="168" t="s">
        <v>137</v>
      </c>
      <c r="L21" s="169"/>
      <c r="M21" s="170"/>
      <c r="N21" s="171"/>
      <c r="O21" s="171"/>
      <c r="P21" s="172"/>
      <c r="Q21" s="173">
        <f t="shared" si="1"/>
        <v>0</v>
      </c>
      <c r="R21" s="334"/>
      <c r="S21" s="335"/>
      <c r="T21" s="334"/>
      <c r="U21" s="335"/>
    </row>
    <row r="22" spans="3:21" ht="51.75" customHeight="1">
      <c r="C22" s="65">
        <v>6</v>
      </c>
      <c r="D22" s="166"/>
      <c r="E22" s="341"/>
      <c r="F22" s="342"/>
      <c r="G22" s="343"/>
      <c r="H22" s="344"/>
      <c r="I22" s="341"/>
      <c r="J22" s="345"/>
      <c r="K22" s="168" t="s">
        <v>137</v>
      </c>
      <c r="L22" s="169"/>
      <c r="M22" s="170"/>
      <c r="N22" s="171"/>
      <c r="O22" s="171"/>
      <c r="P22" s="172"/>
      <c r="Q22" s="173">
        <f t="shared" si="1"/>
        <v>0</v>
      </c>
      <c r="R22" s="334"/>
      <c r="S22" s="335"/>
      <c r="T22" s="334"/>
      <c r="U22" s="335"/>
    </row>
    <row r="23" spans="3:21" ht="51.75" customHeight="1">
      <c r="C23" s="65">
        <v>7</v>
      </c>
      <c r="D23" s="166"/>
      <c r="E23" s="341"/>
      <c r="F23" s="342"/>
      <c r="G23" s="343"/>
      <c r="H23" s="344"/>
      <c r="I23" s="341"/>
      <c r="J23" s="345"/>
      <c r="K23" s="168" t="s">
        <v>137</v>
      </c>
      <c r="L23" s="169"/>
      <c r="M23" s="170"/>
      <c r="N23" s="171"/>
      <c r="O23" s="171"/>
      <c r="P23" s="172"/>
      <c r="Q23" s="173">
        <f t="shared" si="1"/>
        <v>0</v>
      </c>
      <c r="R23" s="334"/>
      <c r="S23" s="335"/>
      <c r="T23" s="334"/>
      <c r="U23" s="335"/>
    </row>
    <row r="24" spans="3:21" ht="51.75" customHeight="1">
      <c r="C24" s="65">
        <v>8</v>
      </c>
      <c r="D24" s="166"/>
      <c r="E24" s="341"/>
      <c r="F24" s="342"/>
      <c r="G24" s="343"/>
      <c r="H24" s="344"/>
      <c r="I24" s="341"/>
      <c r="J24" s="345"/>
      <c r="K24" s="168" t="s">
        <v>137</v>
      </c>
      <c r="L24" s="169"/>
      <c r="M24" s="170"/>
      <c r="N24" s="171"/>
      <c r="O24" s="171"/>
      <c r="P24" s="172"/>
      <c r="Q24" s="173">
        <f t="shared" si="1"/>
        <v>0</v>
      </c>
      <c r="R24" s="334"/>
      <c r="S24" s="335"/>
      <c r="T24" s="334"/>
      <c r="U24" s="335"/>
    </row>
    <row r="25" spans="3:21" ht="51.75" customHeight="1">
      <c r="C25" s="65">
        <v>9</v>
      </c>
      <c r="D25" s="166"/>
      <c r="E25" s="341"/>
      <c r="F25" s="342"/>
      <c r="G25" s="343"/>
      <c r="H25" s="344"/>
      <c r="I25" s="341"/>
      <c r="J25" s="345"/>
      <c r="K25" s="168" t="s">
        <v>137</v>
      </c>
      <c r="L25" s="169"/>
      <c r="M25" s="170"/>
      <c r="N25" s="171"/>
      <c r="O25" s="171"/>
      <c r="P25" s="172"/>
      <c r="Q25" s="173">
        <f t="shared" si="1"/>
        <v>0</v>
      </c>
      <c r="R25" s="334"/>
      <c r="S25" s="335"/>
      <c r="T25" s="334"/>
      <c r="U25" s="335"/>
    </row>
    <row r="26" spans="3:21" ht="51.75" customHeight="1">
      <c r="C26" s="65">
        <v>10</v>
      </c>
      <c r="D26" s="166"/>
      <c r="E26" s="341"/>
      <c r="F26" s="342"/>
      <c r="G26" s="343"/>
      <c r="H26" s="344"/>
      <c r="I26" s="341"/>
      <c r="J26" s="345"/>
      <c r="K26" s="168" t="s">
        <v>137</v>
      </c>
      <c r="L26" s="169"/>
      <c r="M26" s="170"/>
      <c r="N26" s="171"/>
      <c r="O26" s="171"/>
      <c r="P26" s="172"/>
      <c r="Q26" s="173">
        <f t="shared" si="1"/>
        <v>0</v>
      </c>
      <c r="R26" s="334"/>
      <c r="S26" s="335"/>
      <c r="T26" s="334"/>
      <c r="U26" s="335"/>
    </row>
    <row r="27" spans="3:21" ht="51.75" customHeight="1">
      <c r="C27" s="65">
        <v>11</v>
      </c>
      <c r="D27" s="166"/>
      <c r="E27" s="341"/>
      <c r="F27" s="342"/>
      <c r="G27" s="343"/>
      <c r="H27" s="344"/>
      <c r="I27" s="341"/>
      <c r="J27" s="345"/>
      <c r="K27" s="168" t="s">
        <v>137</v>
      </c>
      <c r="L27" s="169"/>
      <c r="M27" s="170"/>
      <c r="N27" s="171"/>
      <c r="O27" s="171"/>
      <c r="P27" s="172"/>
      <c r="Q27" s="173">
        <f t="shared" si="1"/>
        <v>0</v>
      </c>
      <c r="R27" s="334"/>
      <c r="S27" s="335"/>
      <c r="T27" s="334"/>
      <c r="U27" s="335"/>
    </row>
    <row r="28" spans="3:21" ht="51.75" customHeight="1">
      <c r="C28" s="65">
        <v>12</v>
      </c>
      <c r="D28" s="166"/>
      <c r="E28" s="341"/>
      <c r="F28" s="342"/>
      <c r="G28" s="343"/>
      <c r="H28" s="344"/>
      <c r="I28" s="341"/>
      <c r="J28" s="345"/>
      <c r="K28" s="168" t="s">
        <v>137</v>
      </c>
      <c r="L28" s="169"/>
      <c r="M28" s="170"/>
      <c r="N28" s="171"/>
      <c r="O28" s="171"/>
      <c r="P28" s="172"/>
      <c r="Q28" s="173">
        <f t="shared" si="1"/>
        <v>0</v>
      </c>
      <c r="R28" s="334"/>
      <c r="S28" s="335"/>
      <c r="T28" s="334"/>
      <c r="U28" s="335"/>
    </row>
    <row r="29" spans="3:21" ht="51.75" customHeight="1">
      <c r="C29" s="65">
        <v>13</v>
      </c>
      <c r="D29" s="166"/>
      <c r="E29" s="341"/>
      <c r="F29" s="342"/>
      <c r="G29" s="343"/>
      <c r="H29" s="344"/>
      <c r="I29" s="341"/>
      <c r="J29" s="345"/>
      <c r="K29" s="168" t="s">
        <v>137</v>
      </c>
      <c r="L29" s="169"/>
      <c r="M29" s="170"/>
      <c r="N29" s="171"/>
      <c r="O29" s="171"/>
      <c r="P29" s="172"/>
      <c r="Q29" s="173">
        <f t="shared" si="1"/>
        <v>0</v>
      </c>
      <c r="R29" s="334"/>
      <c r="S29" s="335"/>
      <c r="T29" s="334"/>
      <c r="U29" s="335"/>
    </row>
    <row r="30" spans="3:21" ht="51.75" customHeight="1">
      <c r="C30" s="65">
        <v>14</v>
      </c>
      <c r="D30" s="166"/>
      <c r="E30" s="341"/>
      <c r="F30" s="342"/>
      <c r="G30" s="343"/>
      <c r="H30" s="344"/>
      <c r="I30" s="341"/>
      <c r="J30" s="345"/>
      <c r="K30" s="168" t="s">
        <v>137</v>
      </c>
      <c r="L30" s="169"/>
      <c r="M30" s="170"/>
      <c r="N30" s="171"/>
      <c r="O30" s="171"/>
      <c r="P30" s="172"/>
      <c r="Q30" s="173">
        <f t="shared" si="1"/>
        <v>0</v>
      </c>
      <c r="R30" s="334"/>
      <c r="S30" s="335"/>
      <c r="T30" s="334"/>
      <c r="U30" s="335"/>
    </row>
    <row r="31" spans="3:21" ht="51.75" customHeight="1" thickBot="1">
      <c r="C31" s="66">
        <v>15</v>
      </c>
      <c r="D31" s="166"/>
      <c r="E31" s="346"/>
      <c r="F31" s="347"/>
      <c r="G31" s="348"/>
      <c r="H31" s="349"/>
      <c r="I31" s="346"/>
      <c r="J31" s="350"/>
      <c r="K31" s="161" t="s">
        <v>137</v>
      </c>
      <c r="L31" s="175"/>
      <c r="M31" s="176"/>
      <c r="N31" s="177"/>
      <c r="O31" s="177"/>
      <c r="P31" s="178"/>
      <c r="Q31" s="179">
        <f t="shared" si="1"/>
        <v>0</v>
      </c>
      <c r="R31" s="339"/>
      <c r="S31" s="340"/>
      <c r="T31" s="339"/>
      <c r="U31" s="340"/>
    </row>
    <row r="32" spans="3:21" ht="51.75" customHeight="1">
      <c r="C32" s="212"/>
      <c r="D32" s="322" t="s">
        <v>144</v>
      </c>
      <c r="E32" s="322"/>
      <c r="F32" s="322"/>
      <c r="G32" s="322"/>
      <c r="H32" s="322"/>
      <c r="I32" s="322"/>
      <c r="J32" s="322"/>
      <c r="K32" s="322"/>
      <c r="L32" s="323"/>
      <c r="M32" s="326" t="s">
        <v>138</v>
      </c>
      <c r="N32" s="327"/>
      <c r="O32" s="327"/>
      <c r="P32" s="328"/>
      <c r="Q32" s="163">
        <f>SUM(Q17:Q31)</f>
        <v>0</v>
      </c>
      <c r="R32" s="329"/>
      <c r="S32" s="330"/>
      <c r="T32" s="329"/>
      <c r="U32" s="330"/>
    </row>
    <row r="33" spans="3:21" ht="51.75" customHeight="1">
      <c r="C33" s="212"/>
      <c r="D33" s="324"/>
      <c r="E33" s="324"/>
      <c r="F33" s="324"/>
      <c r="G33" s="324"/>
      <c r="H33" s="324"/>
      <c r="I33" s="324"/>
      <c r="J33" s="324"/>
      <c r="K33" s="324"/>
      <c r="L33" s="325"/>
      <c r="M33" s="331" t="s">
        <v>134</v>
      </c>
      <c r="N33" s="332"/>
      <c r="O33" s="332"/>
      <c r="P33" s="333"/>
      <c r="Q33" s="180">
        <f>SUM(Q32)</f>
        <v>0</v>
      </c>
      <c r="R33" s="334"/>
      <c r="S33" s="335"/>
      <c r="T33" s="334"/>
      <c r="U33" s="335"/>
    </row>
    <row r="34" spans="3:21" ht="51.75" customHeight="1" thickBot="1">
      <c r="C34" s="212"/>
      <c r="D34" s="324"/>
      <c r="E34" s="324"/>
      <c r="F34" s="324"/>
      <c r="G34" s="324"/>
      <c r="H34" s="324"/>
      <c r="I34" s="324"/>
      <c r="J34" s="324"/>
      <c r="K34" s="324"/>
      <c r="L34" s="325"/>
      <c r="M34" s="336" t="s">
        <v>135</v>
      </c>
      <c r="N34" s="337"/>
      <c r="O34" s="337"/>
      <c r="P34" s="338"/>
      <c r="Q34" s="181"/>
      <c r="R34" s="339"/>
      <c r="S34" s="340"/>
      <c r="T34" s="339"/>
      <c r="U34" s="340"/>
    </row>
    <row r="35" ht="41.25" customHeight="1" thickBot="1"/>
    <row r="36" spans="3:21" ht="27.75" customHeight="1" thickBot="1">
      <c r="C36" s="360" t="s">
        <v>126</v>
      </c>
      <c r="D36" s="362" t="s">
        <v>127</v>
      </c>
      <c r="E36" s="364" t="s">
        <v>128</v>
      </c>
      <c r="F36" s="365"/>
      <c r="G36" s="364" t="s">
        <v>50</v>
      </c>
      <c r="H36" s="365"/>
      <c r="I36" s="364" t="s">
        <v>151</v>
      </c>
      <c r="J36" s="368"/>
      <c r="K36" s="368"/>
      <c r="L36" s="369"/>
      <c r="M36" s="351" t="s">
        <v>136</v>
      </c>
      <c r="N36" s="372"/>
      <c r="O36" s="372"/>
      <c r="P36" s="372"/>
      <c r="Q36" s="352"/>
      <c r="R36" s="351" t="s">
        <v>51</v>
      </c>
      <c r="S36" s="352"/>
      <c r="T36" s="351" t="s">
        <v>5</v>
      </c>
      <c r="U36" s="352"/>
    </row>
    <row r="37" spans="3:21" ht="27.75" customHeight="1" thickBot="1">
      <c r="C37" s="361"/>
      <c r="D37" s="363"/>
      <c r="E37" s="366"/>
      <c r="F37" s="367"/>
      <c r="G37" s="366"/>
      <c r="H37" s="367"/>
      <c r="I37" s="366"/>
      <c r="J37" s="370"/>
      <c r="K37" s="370"/>
      <c r="L37" s="371"/>
      <c r="M37" s="119" t="s">
        <v>195</v>
      </c>
      <c r="N37" s="120" t="s">
        <v>196</v>
      </c>
      <c r="O37" s="120" t="s">
        <v>194</v>
      </c>
      <c r="P37" s="117" t="s">
        <v>23</v>
      </c>
      <c r="Q37" s="106" t="s">
        <v>4</v>
      </c>
      <c r="R37" s="353"/>
      <c r="S37" s="354"/>
      <c r="T37" s="353"/>
      <c r="U37" s="354"/>
    </row>
    <row r="38" spans="3:21" ht="51.75" customHeight="1">
      <c r="C38" s="64">
        <v>16</v>
      </c>
      <c r="D38" s="166"/>
      <c r="E38" s="355"/>
      <c r="F38" s="356"/>
      <c r="G38" s="357"/>
      <c r="H38" s="358"/>
      <c r="I38" s="355"/>
      <c r="J38" s="359"/>
      <c r="K38" s="168" t="s">
        <v>137</v>
      </c>
      <c r="L38" s="182"/>
      <c r="M38" s="183"/>
      <c r="N38" s="184"/>
      <c r="O38" s="184"/>
      <c r="P38" s="185"/>
      <c r="Q38" s="163">
        <f aca="true" t="shared" si="2" ref="Q38:Q62">SUM(M38:P38)</f>
        <v>0</v>
      </c>
      <c r="R38" s="329"/>
      <c r="S38" s="330"/>
      <c r="T38" s="329"/>
      <c r="U38" s="330"/>
    </row>
    <row r="39" spans="3:21" ht="51.75" customHeight="1">
      <c r="C39" s="65">
        <v>17</v>
      </c>
      <c r="D39" s="166"/>
      <c r="E39" s="341"/>
      <c r="F39" s="342"/>
      <c r="G39" s="343"/>
      <c r="H39" s="344"/>
      <c r="I39" s="341"/>
      <c r="J39" s="345"/>
      <c r="K39" s="168" t="s">
        <v>137</v>
      </c>
      <c r="L39" s="169"/>
      <c r="M39" s="170"/>
      <c r="N39" s="171"/>
      <c r="O39" s="171"/>
      <c r="P39" s="172"/>
      <c r="Q39" s="173">
        <f t="shared" si="2"/>
        <v>0</v>
      </c>
      <c r="R39" s="334"/>
      <c r="S39" s="335"/>
      <c r="T39" s="334"/>
      <c r="U39" s="335"/>
    </row>
    <row r="40" spans="3:21" ht="51.75" customHeight="1">
      <c r="C40" s="65">
        <v>18</v>
      </c>
      <c r="D40" s="166"/>
      <c r="E40" s="341"/>
      <c r="F40" s="342"/>
      <c r="G40" s="343"/>
      <c r="H40" s="344"/>
      <c r="I40" s="341"/>
      <c r="J40" s="345"/>
      <c r="K40" s="168" t="s">
        <v>137</v>
      </c>
      <c r="L40" s="169"/>
      <c r="M40" s="170"/>
      <c r="N40" s="171"/>
      <c r="O40" s="171"/>
      <c r="P40" s="172"/>
      <c r="Q40" s="173">
        <f t="shared" si="2"/>
        <v>0</v>
      </c>
      <c r="R40" s="334"/>
      <c r="S40" s="335"/>
      <c r="T40" s="334"/>
      <c r="U40" s="335"/>
    </row>
    <row r="41" spans="3:21" ht="51.75" customHeight="1">
      <c r="C41" s="65">
        <v>19</v>
      </c>
      <c r="D41" s="166"/>
      <c r="E41" s="341"/>
      <c r="F41" s="342"/>
      <c r="G41" s="343"/>
      <c r="H41" s="344"/>
      <c r="I41" s="341"/>
      <c r="J41" s="345"/>
      <c r="K41" s="168" t="s">
        <v>137</v>
      </c>
      <c r="L41" s="169"/>
      <c r="M41" s="170"/>
      <c r="N41" s="171"/>
      <c r="O41" s="171"/>
      <c r="P41" s="172"/>
      <c r="Q41" s="173">
        <f t="shared" si="2"/>
        <v>0</v>
      </c>
      <c r="R41" s="334"/>
      <c r="S41" s="335"/>
      <c r="T41" s="334"/>
      <c r="U41" s="335"/>
    </row>
    <row r="42" spans="3:21" ht="51.75" customHeight="1">
      <c r="C42" s="65">
        <v>20</v>
      </c>
      <c r="D42" s="166"/>
      <c r="E42" s="341"/>
      <c r="F42" s="342"/>
      <c r="G42" s="343"/>
      <c r="H42" s="344"/>
      <c r="I42" s="341"/>
      <c r="J42" s="345"/>
      <c r="K42" s="168" t="s">
        <v>137</v>
      </c>
      <c r="L42" s="169"/>
      <c r="M42" s="170"/>
      <c r="N42" s="171"/>
      <c r="O42" s="171"/>
      <c r="P42" s="172"/>
      <c r="Q42" s="173">
        <f t="shared" si="2"/>
        <v>0</v>
      </c>
      <c r="R42" s="334"/>
      <c r="S42" s="335"/>
      <c r="T42" s="334"/>
      <c r="U42" s="335"/>
    </row>
    <row r="43" spans="3:21" ht="51.75" customHeight="1">
      <c r="C43" s="65">
        <v>21</v>
      </c>
      <c r="D43" s="166"/>
      <c r="E43" s="341"/>
      <c r="F43" s="342"/>
      <c r="G43" s="343"/>
      <c r="H43" s="344"/>
      <c r="I43" s="341"/>
      <c r="J43" s="345"/>
      <c r="K43" s="168" t="s">
        <v>137</v>
      </c>
      <c r="L43" s="169"/>
      <c r="M43" s="170"/>
      <c r="N43" s="171"/>
      <c r="O43" s="171"/>
      <c r="P43" s="172"/>
      <c r="Q43" s="173">
        <f t="shared" si="2"/>
        <v>0</v>
      </c>
      <c r="R43" s="334"/>
      <c r="S43" s="335"/>
      <c r="T43" s="334"/>
      <c r="U43" s="335"/>
    </row>
    <row r="44" spans="3:21" ht="51.75" customHeight="1">
      <c r="C44" s="65">
        <v>22</v>
      </c>
      <c r="D44" s="166"/>
      <c r="E44" s="341"/>
      <c r="F44" s="342"/>
      <c r="G44" s="343"/>
      <c r="H44" s="344"/>
      <c r="I44" s="341"/>
      <c r="J44" s="345"/>
      <c r="K44" s="168" t="s">
        <v>137</v>
      </c>
      <c r="L44" s="169"/>
      <c r="M44" s="170"/>
      <c r="N44" s="171"/>
      <c r="O44" s="171"/>
      <c r="P44" s="172"/>
      <c r="Q44" s="173">
        <f t="shared" si="2"/>
        <v>0</v>
      </c>
      <c r="R44" s="334"/>
      <c r="S44" s="335"/>
      <c r="T44" s="334"/>
      <c r="U44" s="335"/>
    </row>
    <row r="45" spans="3:21" ht="51.75" customHeight="1">
      <c r="C45" s="65">
        <v>23</v>
      </c>
      <c r="D45" s="166"/>
      <c r="E45" s="341"/>
      <c r="F45" s="342"/>
      <c r="G45" s="343"/>
      <c r="H45" s="344"/>
      <c r="I45" s="341"/>
      <c r="J45" s="345"/>
      <c r="K45" s="168" t="s">
        <v>137</v>
      </c>
      <c r="L45" s="169"/>
      <c r="M45" s="170"/>
      <c r="N45" s="171"/>
      <c r="O45" s="171"/>
      <c r="P45" s="172"/>
      <c r="Q45" s="173">
        <f t="shared" si="2"/>
        <v>0</v>
      </c>
      <c r="R45" s="334"/>
      <c r="S45" s="335"/>
      <c r="T45" s="334"/>
      <c r="U45" s="335"/>
    </row>
    <row r="46" spans="3:21" ht="51.75" customHeight="1">
      <c r="C46" s="65">
        <v>24</v>
      </c>
      <c r="D46" s="166"/>
      <c r="E46" s="341"/>
      <c r="F46" s="342"/>
      <c r="G46" s="343"/>
      <c r="H46" s="344"/>
      <c r="I46" s="341"/>
      <c r="J46" s="345"/>
      <c r="K46" s="168" t="s">
        <v>137</v>
      </c>
      <c r="L46" s="169"/>
      <c r="M46" s="170"/>
      <c r="N46" s="171"/>
      <c r="O46" s="171"/>
      <c r="P46" s="172"/>
      <c r="Q46" s="173">
        <f t="shared" si="2"/>
        <v>0</v>
      </c>
      <c r="R46" s="334"/>
      <c r="S46" s="335"/>
      <c r="T46" s="334"/>
      <c r="U46" s="335"/>
    </row>
    <row r="47" spans="3:21" ht="51.75" customHeight="1">
      <c r="C47" s="65">
        <v>25</v>
      </c>
      <c r="D47" s="166"/>
      <c r="E47" s="341"/>
      <c r="F47" s="342"/>
      <c r="G47" s="343"/>
      <c r="H47" s="344"/>
      <c r="I47" s="341"/>
      <c r="J47" s="345"/>
      <c r="K47" s="168" t="s">
        <v>137</v>
      </c>
      <c r="L47" s="169"/>
      <c r="M47" s="170"/>
      <c r="N47" s="171"/>
      <c r="O47" s="171"/>
      <c r="P47" s="172"/>
      <c r="Q47" s="173">
        <f t="shared" si="2"/>
        <v>0</v>
      </c>
      <c r="R47" s="334"/>
      <c r="S47" s="335"/>
      <c r="T47" s="334"/>
      <c r="U47" s="335"/>
    </row>
    <row r="48" spans="3:21" ht="51.75" customHeight="1">
      <c r="C48" s="65">
        <v>26</v>
      </c>
      <c r="D48" s="166"/>
      <c r="E48" s="341"/>
      <c r="F48" s="342"/>
      <c r="G48" s="343"/>
      <c r="H48" s="344"/>
      <c r="I48" s="341"/>
      <c r="J48" s="345"/>
      <c r="K48" s="168" t="s">
        <v>137</v>
      </c>
      <c r="L48" s="169"/>
      <c r="M48" s="170"/>
      <c r="N48" s="171"/>
      <c r="O48" s="171"/>
      <c r="P48" s="172"/>
      <c r="Q48" s="173">
        <f t="shared" si="2"/>
        <v>0</v>
      </c>
      <c r="R48" s="334"/>
      <c r="S48" s="335"/>
      <c r="T48" s="334"/>
      <c r="U48" s="335"/>
    </row>
    <row r="49" spans="3:21" ht="51.75" customHeight="1">
      <c r="C49" s="65">
        <v>27</v>
      </c>
      <c r="D49" s="166"/>
      <c r="E49" s="341"/>
      <c r="F49" s="342"/>
      <c r="G49" s="343"/>
      <c r="H49" s="344"/>
      <c r="I49" s="341"/>
      <c r="J49" s="345"/>
      <c r="K49" s="168" t="s">
        <v>137</v>
      </c>
      <c r="L49" s="169"/>
      <c r="M49" s="170"/>
      <c r="N49" s="171"/>
      <c r="O49" s="171"/>
      <c r="P49" s="172"/>
      <c r="Q49" s="173">
        <f t="shared" si="2"/>
        <v>0</v>
      </c>
      <c r="R49" s="334"/>
      <c r="S49" s="335"/>
      <c r="T49" s="334"/>
      <c r="U49" s="335"/>
    </row>
    <row r="50" spans="3:21" ht="51.75" customHeight="1">
      <c r="C50" s="65">
        <v>28</v>
      </c>
      <c r="D50" s="166"/>
      <c r="E50" s="341"/>
      <c r="F50" s="342"/>
      <c r="G50" s="343"/>
      <c r="H50" s="344"/>
      <c r="I50" s="341"/>
      <c r="J50" s="345"/>
      <c r="K50" s="168" t="s">
        <v>137</v>
      </c>
      <c r="L50" s="169"/>
      <c r="M50" s="170"/>
      <c r="N50" s="171"/>
      <c r="O50" s="171"/>
      <c r="P50" s="172"/>
      <c r="Q50" s="173">
        <f t="shared" si="2"/>
        <v>0</v>
      </c>
      <c r="R50" s="334"/>
      <c r="S50" s="335"/>
      <c r="T50" s="334"/>
      <c r="U50" s="335"/>
    </row>
    <row r="51" spans="3:21" ht="51.75" customHeight="1">
      <c r="C51" s="65">
        <v>29</v>
      </c>
      <c r="D51" s="166"/>
      <c r="E51" s="341"/>
      <c r="F51" s="342"/>
      <c r="G51" s="343"/>
      <c r="H51" s="344"/>
      <c r="I51" s="341"/>
      <c r="J51" s="345"/>
      <c r="K51" s="168" t="s">
        <v>137</v>
      </c>
      <c r="L51" s="169"/>
      <c r="M51" s="170"/>
      <c r="N51" s="171"/>
      <c r="O51" s="171"/>
      <c r="P51" s="172"/>
      <c r="Q51" s="173">
        <f t="shared" si="2"/>
        <v>0</v>
      </c>
      <c r="R51" s="334"/>
      <c r="S51" s="335"/>
      <c r="T51" s="334"/>
      <c r="U51" s="335"/>
    </row>
    <row r="52" spans="3:21" ht="51.75" customHeight="1">
      <c r="C52" s="65">
        <v>30</v>
      </c>
      <c r="D52" s="166"/>
      <c r="E52" s="341"/>
      <c r="F52" s="342"/>
      <c r="G52" s="343"/>
      <c r="H52" s="344"/>
      <c r="I52" s="341"/>
      <c r="J52" s="345"/>
      <c r="K52" s="168" t="s">
        <v>137</v>
      </c>
      <c r="L52" s="169"/>
      <c r="M52" s="170"/>
      <c r="N52" s="171"/>
      <c r="O52" s="171"/>
      <c r="P52" s="172"/>
      <c r="Q52" s="173">
        <f t="shared" si="2"/>
        <v>0</v>
      </c>
      <c r="R52" s="334"/>
      <c r="S52" s="335"/>
      <c r="T52" s="334"/>
      <c r="U52" s="335"/>
    </row>
    <row r="53" spans="3:21" ht="51.75" customHeight="1">
      <c r="C53" s="65">
        <v>31</v>
      </c>
      <c r="D53" s="166"/>
      <c r="E53" s="341"/>
      <c r="F53" s="342"/>
      <c r="G53" s="343"/>
      <c r="H53" s="344"/>
      <c r="I53" s="341"/>
      <c r="J53" s="345"/>
      <c r="K53" s="168" t="s">
        <v>137</v>
      </c>
      <c r="L53" s="169"/>
      <c r="M53" s="170"/>
      <c r="N53" s="171"/>
      <c r="O53" s="171"/>
      <c r="P53" s="172"/>
      <c r="Q53" s="173">
        <f t="shared" si="2"/>
        <v>0</v>
      </c>
      <c r="R53" s="334"/>
      <c r="S53" s="335"/>
      <c r="T53" s="334"/>
      <c r="U53" s="335"/>
    </row>
    <row r="54" spans="3:21" ht="51.75" customHeight="1">
      <c r="C54" s="65">
        <v>32</v>
      </c>
      <c r="D54" s="166"/>
      <c r="E54" s="341"/>
      <c r="F54" s="342"/>
      <c r="G54" s="343"/>
      <c r="H54" s="344"/>
      <c r="I54" s="341"/>
      <c r="J54" s="345"/>
      <c r="K54" s="168" t="s">
        <v>137</v>
      </c>
      <c r="L54" s="169"/>
      <c r="M54" s="170"/>
      <c r="N54" s="171"/>
      <c r="O54" s="171"/>
      <c r="P54" s="172"/>
      <c r="Q54" s="173">
        <f t="shared" si="2"/>
        <v>0</v>
      </c>
      <c r="R54" s="334"/>
      <c r="S54" s="335"/>
      <c r="T54" s="334"/>
      <c r="U54" s="335"/>
    </row>
    <row r="55" spans="3:21" ht="51.75" customHeight="1">
      <c r="C55" s="65">
        <v>33</v>
      </c>
      <c r="D55" s="166"/>
      <c r="E55" s="341"/>
      <c r="F55" s="342"/>
      <c r="G55" s="343"/>
      <c r="H55" s="344"/>
      <c r="I55" s="341"/>
      <c r="J55" s="345"/>
      <c r="K55" s="168" t="s">
        <v>137</v>
      </c>
      <c r="L55" s="169"/>
      <c r="M55" s="170"/>
      <c r="N55" s="171"/>
      <c r="O55" s="171"/>
      <c r="P55" s="172"/>
      <c r="Q55" s="173">
        <f t="shared" si="2"/>
        <v>0</v>
      </c>
      <c r="R55" s="334"/>
      <c r="S55" s="335"/>
      <c r="T55" s="334"/>
      <c r="U55" s="335"/>
    </row>
    <row r="56" spans="3:21" ht="51.75" customHeight="1">
      <c r="C56" s="65">
        <v>34</v>
      </c>
      <c r="D56" s="166"/>
      <c r="E56" s="341"/>
      <c r="F56" s="342"/>
      <c r="G56" s="343"/>
      <c r="H56" s="344"/>
      <c r="I56" s="341"/>
      <c r="J56" s="345"/>
      <c r="K56" s="168" t="s">
        <v>137</v>
      </c>
      <c r="L56" s="169"/>
      <c r="M56" s="170"/>
      <c r="N56" s="171"/>
      <c r="O56" s="171"/>
      <c r="P56" s="172"/>
      <c r="Q56" s="173">
        <f t="shared" si="2"/>
        <v>0</v>
      </c>
      <c r="R56" s="334"/>
      <c r="S56" s="335"/>
      <c r="T56" s="334"/>
      <c r="U56" s="335"/>
    </row>
    <row r="57" spans="3:21" ht="51.75" customHeight="1">
      <c r="C57" s="65">
        <v>35</v>
      </c>
      <c r="D57" s="166"/>
      <c r="E57" s="341"/>
      <c r="F57" s="342"/>
      <c r="G57" s="343"/>
      <c r="H57" s="344"/>
      <c r="I57" s="341"/>
      <c r="J57" s="345"/>
      <c r="K57" s="167" t="s">
        <v>137</v>
      </c>
      <c r="L57" s="169"/>
      <c r="M57" s="170"/>
      <c r="N57" s="171"/>
      <c r="O57" s="171"/>
      <c r="P57" s="172"/>
      <c r="Q57" s="173">
        <f t="shared" si="2"/>
        <v>0</v>
      </c>
      <c r="R57" s="334"/>
      <c r="S57" s="335"/>
      <c r="T57" s="334"/>
      <c r="U57" s="335"/>
    </row>
    <row r="58" spans="3:21" ht="51.75" customHeight="1">
      <c r="C58" s="65">
        <v>36</v>
      </c>
      <c r="D58" s="166"/>
      <c r="E58" s="341"/>
      <c r="F58" s="342"/>
      <c r="G58" s="343"/>
      <c r="H58" s="344"/>
      <c r="I58" s="341"/>
      <c r="J58" s="345"/>
      <c r="K58" s="167" t="s">
        <v>137</v>
      </c>
      <c r="L58" s="169"/>
      <c r="M58" s="170"/>
      <c r="N58" s="171"/>
      <c r="O58" s="171"/>
      <c r="P58" s="172"/>
      <c r="Q58" s="173">
        <f t="shared" si="2"/>
        <v>0</v>
      </c>
      <c r="R58" s="334"/>
      <c r="S58" s="335"/>
      <c r="T58" s="334"/>
      <c r="U58" s="335"/>
    </row>
    <row r="59" spans="3:21" ht="51.75" customHeight="1">
      <c r="C59" s="65">
        <v>37</v>
      </c>
      <c r="D59" s="166"/>
      <c r="E59" s="341"/>
      <c r="F59" s="342"/>
      <c r="G59" s="343"/>
      <c r="H59" s="344"/>
      <c r="I59" s="341"/>
      <c r="J59" s="345"/>
      <c r="K59" s="167" t="s">
        <v>137</v>
      </c>
      <c r="L59" s="169"/>
      <c r="M59" s="170"/>
      <c r="N59" s="171"/>
      <c r="O59" s="171"/>
      <c r="P59" s="172"/>
      <c r="Q59" s="173">
        <f t="shared" si="2"/>
        <v>0</v>
      </c>
      <c r="R59" s="334"/>
      <c r="S59" s="335"/>
      <c r="T59" s="334"/>
      <c r="U59" s="335"/>
    </row>
    <row r="60" spans="3:21" ht="51.75" customHeight="1">
      <c r="C60" s="65">
        <v>38</v>
      </c>
      <c r="D60" s="166"/>
      <c r="E60" s="341"/>
      <c r="F60" s="342"/>
      <c r="G60" s="343"/>
      <c r="H60" s="344"/>
      <c r="I60" s="341"/>
      <c r="J60" s="345"/>
      <c r="K60" s="167" t="s">
        <v>137</v>
      </c>
      <c r="L60" s="169"/>
      <c r="M60" s="170"/>
      <c r="N60" s="171"/>
      <c r="O60" s="171"/>
      <c r="P60" s="172"/>
      <c r="Q60" s="173">
        <f t="shared" si="2"/>
        <v>0</v>
      </c>
      <c r="R60" s="334"/>
      <c r="S60" s="335"/>
      <c r="T60" s="334"/>
      <c r="U60" s="335"/>
    </row>
    <row r="61" spans="3:21" ht="51.75" customHeight="1">
      <c r="C61" s="65">
        <v>39</v>
      </c>
      <c r="D61" s="166"/>
      <c r="E61" s="341"/>
      <c r="F61" s="342"/>
      <c r="G61" s="343"/>
      <c r="H61" s="344"/>
      <c r="I61" s="341"/>
      <c r="J61" s="345"/>
      <c r="K61" s="167" t="s">
        <v>137</v>
      </c>
      <c r="L61" s="169"/>
      <c r="M61" s="170"/>
      <c r="N61" s="171"/>
      <c r="O61" s="171"/>
      <c r="P61" s="172"/>
      <c r="Q61" s="173">
        <f t="shared" si="2"/>
        <v>0</v>
      </c>
      <c r="R61" s="334"/>
      <c r="S61" s="335"/>
      <c r="T61" s="334"/>
      <c r="U61" s="335"/>
    </row>
    <row r="62" spans="3:21" ht="51.75" customHeight="1" thickBot="1">
      <c r="C62" s="66">
        <v>40</v>
      </c>
      <c r="D62" s="166"/>
      <c r="E62" s="346"/>
      <c r="F62" s="347"/>
      <c r="G62" s="348"/>
      <c r="H62" s="349"/>
      <c r="I62" s="346"/>
      <c r="J62" s="350"/>
      <c r="K62" s="174" t="s">
        <v>137</v>
      </c>
      <c r="L62" s="175"/>
      <c r="M62" s="176"/>
      <c r="N62" s="177"/>
      <c r="O62" s="177"/>
      <c r="P62" s="178"/>
      <c r="Q62" s="181">
        <f t="shared" si="2"/>
        <v>0</v>
      </c>
      <c r="R62" s="339"/>
      <c r="S62" s="340"/>
      <c r="T62" s="339"/>
      <c r="U62" s="340"/>
    </row>
    <row r="63" spans="3:21" ht="51.75" customHeight="1">
      <c r="C63" s="212"/>
      <c r="D63" s="322" t="s">
        <v>144</v>
      </c>
      <c r="E63" s="322"/>
      <c r="F63" s="322"/>
      <c r="G63" s="322"/>
      <c r="H63" s="322"/>
      <c r="I63" s="322"/>
      <c r="J63" s="322"/>
      <c r="K63" s="322"/>
      <c r="L63" s="323"/>
      <c r="M63" s="326" t="s">
        <v>138</v>
      </c>
      <c r="N63" s="327"/>
      <c r="O63" s="327"/>
      <c r="P63" s="328"/>
      <c r="Q63" s="180">
        <f>SUM(Q38:Q62)</f>
        <v>0</v>
      </c>
      <c r="R63" s="329"/>
      <c r="S63" s="330"/>
      <c r="T63" s="329"/>
      <c r="U63" s="330"/>
    </row>
    <row r="64" spans="3:21" ht="51.75" customHeight="1">
      <c r="C64" s="212"/>
      <c r="D64" s="324"/>
      <c r="E64" s="324"/>
      <c r="F64" s="324"/>
      <c r="G64" s="324"/>
      <c r="H64" s="324"/>
      <c r="I64" s="324"/>
      <c r="J64" s="324"/>
      <c r="K64" s="324"/>
      <c r="L64" s="325"/>
      <c r="M64" s="331" t="s">
        <v>134</v>
      </c>
      <c r="N64" s="332"/>
      <c r="O64" s="332"/>
      <c r="P64" s="333"/>
      <c r="Q64" s="180">
        <f>Q32+Q63</f>
        <v>0</v>
      </c>
      <c r="R64" s="334"/>
      <c r="S64" s="335"/>
      <c r="T64" s="334"/>
      <c r="U64" s="335"/>
    </row>
    <row r="65" spans="3:21" ht="51.75" customHeight="1" thickBot="1">
      <c r="C65" s="212"/>
      <c r="D65" s="324"/>
      <c r="E65" s="324"/>
      <c r="F65" s="324"/>
      <c r="G65" s="324"/>
      <c r="H65" s="324"/>
      <c r="I65" s="324"/>
      <c r="J65" s="324"/>
      <c r="K65" s="324"/>
      <c r="L65" s="325"/>
      <c r="M65" s="336" t="s">
        <v>135</v>
      </c>
      <c r="N65" s="337"/>
      <c r="O65" s="337"/>
      <c r="P65" s="338"/>
      <c r="Q65" s="181"/>
      <c r="R65" s="339"/>
      <c r="S65" s="340"/>
      <c r="T65" s="339"/>
      <c r="U65" s="34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7" customWidth="1"/>
    <col min="2" max="2" width="1.8515625" style="67" customWidth="1"/>
    <col min="3" max="3" width="2.57421875" style="67" customWidth="1"/>
    <col min="4" max="4" width="12.57421875" style="67" customWidth="1"/>
    <col min="5" max="5" width="4.57421875" style="67" customWidth="1"/>
    <col min="6" max="6" width="12.57421875" style="67" customWidth="1"/>
    <col min="7" max="7" width="11.421875" style="67" customWidth="1"/>
    <col min="8" max="8" width="12.57421875" style="67" customWidth="1"/>
    <col min="9" max="9" width="2.57421875" style="113" customWidth="1"/>
    <col min="10" max="10" width="10.57421875" style="113" customWidth="1"/>
    <col min="11" max="11" width="2.57421875" style="113" customWidth="1"/>
    <col min="12" max="12" width="12.57421875" style="113" customWidth="1"/>
    <col min="13" max="18" width="10.57421875" style="67" customWidth="1"/>
    <col min="19" max="19" width="3.57421875" style="67" customWidth="1"/>
    <col min="20" max="20" width="7.57421875" style="67" customWidth="1"/>
    <col min="21" max="21" width="13.57421875" style="67" customWidth="1"/>
    <col min="22" max="16384" width="9.00390625" style="67" customWidth="1"/>
  </cols>
  <sheetData>
    <row r="1" spans="2:8" ht="19.5" customHeight="1">
      <c r="B1" s="186" t="s">
        <v>197</v>
      </c>
      <c r="C1" s="186"/>
      <c r="D1" s="186"/>
      <c r="E1" s="186"/>
      <c r="F1" s="186"/>
      <c r="G1" s="186"/>
      <c r="H1" s="186"/>
    </row>
    <row r="2" spans="2:21" ht="24.75" customHeight="1">
      <c r="B2" s="403" t="s">
        <v>96</v>
      </c>
      <c r="C2" s="403"/>
      <c r="D2" s="403"/>
      <c r="E2" s="403"/>
      <c r="F2" s="403"/>
      <c r="G2" s="403"/>
      <c r="H2" s="403"/>
      <c r="I2" s="403"/>
      <c r="J2" s="403"/>
      <c r="K2" s="403"/>
      <c r="L2" s="403"/>
      <c r="M2" s="403"/>
      <c r="N2" s="403"/>
      <c r="O2" s="403"/>
      <c r="P2" s="403"/>
      <c r="Q2" s="403"/>
      <c r="R2" s="403"/>
      <c r="S2" s="403"/>
      <c r="T2" s="403"/>
      <c r="U2" s="403"/>
    </row>
    <row r="3" spans="2:21" ht="24" customHeight="1" thickBot="1">
      <c r="B3" s="67" t="s">
        <v>139</v>
      </c>
      <c r="C3" s="68"/>
      <c r="D3" s="68"/>
      <c r="E3" s="68"/>
      <c r="F3" s="68"/>
      <c r="G3" s="68"/>
      <c r="H3" s="68"/>
      <c r="I3" s="114"/>
      <c r="J3" s="114"/>
      <c r="K3" s="114"/>
      <c r="L3" s="114"/>
      <c r="M3" s="68"/>
      <c r="N3" s="68"/>
      <c r="O3" s="68"/>
      <c r="P3" s="68"/>
      <c r="Q3" s="68"/>
      <c r="R3" s="68"/>
      <c r="S3" s="68"/>
      <c r="T3" s="68"/>
      <c r="U3" s="68"/>
    </row>
    <row r="4" spans="3:21" ht="27.75" customHeight="1" thickBot="1">
      <c r="C4" s="360" t="s">
        <v>126</v>
      </c>
      <c r="D4" s="364" t="s">
        <v>121</v>
      </c>
      <c r="E4" s="365"/>
      <c r="F4" s="364" t="s">
        <v>113</v>
      </c>
      <c r="G4" s="365"/>
      <c r="H4" s="364" t="s">
        <v>151</v>
      </c>
      <c r="I4" s="368"/>
      <c r="J4" s="368"/>
      <c r="K4" s="368"/>
      <c r="L4" s="404" t="s">
        <v>188</v>
      </c>
      <c r="M4" s="406" t="s">
        <v>129</v>
      </c>
      <c r="N4" s="407"/>
      <c r="O4" s="407"/>
      <c r="P4" s="408"/>
      <c r="Q4" s="408"/>
      <c r="R4" s="188" t="s">
        <v>141</v>
      </c>
      <c r="S4" s="409" t="s">
        <v>130</v>
      </c>
      <c r="T4" s="410"/>
      <c r="U4" s="413" t="s">
        <v>51</v>
      </c>
    </row>
    <row r="5" spans="3:21" ht="27.75" customHeight="1" thickBot="1">
      <c r="C5" s="361"/>
      <c r="D5" s="366"/>
      <c r="E5" s="367"/>
      <c r="F5" s="366"/>
      <c r="G5" s="367"/>
      <c r="H5" s="366"/>
      <c r="I5" s="370"/>
      <c r="J5" s="370"/>
      <c r="K5" s="370"/>
      <c r="L5" s="405"/>
      <c r="M5" s="189" t="s">
        <v>131</v>
      </c>
      <c r="N5" s="190" t="s">
        <v>198</v>
      </c>
      <c r="O5" s="191" t="s">
        <v>199</v>
      </c>
      <c r="P5" s="192" t="s">
        <v>132</v>
      </c>
      <c r="Q5" s="193" t="s">
        <v>4</v>
      </c>
      <c r="R5" s="194" t="s">
        <v>133</v>
      </c>
      <c r="S5" s="411"/>
      <c r="T5" s="412"/>
      <c r="U5" s="414"/>
    </row>
    <row r="6" spans="3:21" ht="51.75" customHeight="1">
      <c r="C6" s="402">
        <v>1</v>
      </c>
      <c r="D6" s="390"/>
      <c r="E6" s="391"/>
      <c r="F6" s="394"/>
      <c r="G6" s="395"/>
      <c r="H6" s="398"/>
      <c r="I6" s="400" t="s">
        <v>137</v>
      </c>
      <c r="J6" s="400"/>
      <c r="K6" s="400"/>
      <c r="L6" s="121" t="s">
        <v>189</v>
      </c>
      <c r="M6" s="170"/>
      <c r="N6" s="195"/>
      <c r="O6" s="195"/>
      <c r="P6" s="172"/>
      <c r="Q6" s="196">
        <f aca="true" t="shared" si="0" ref="Q6:Q11">SUM(M6:P6)</f>
        <v>0</v>
      </c>
      <c r="R6" s="173">
        <f>ROUNDDOWN(Q6*10.21/100,0)</f>
        <v>0</v>
      </c>
      <c r="S6" s="378">
        <f>Q6-R6</f>
        <v>0</v>
      </c>
      <c r="T6" s="379"/>
      <c r="U6" s="213"/>
    </row>
    <row r="7" spans="3:21" ht="51.75" customHeight="1" thickBot="1">
      <c r="C7" s="388"/>
      <c r="D7" s="392"/>
      <c r="E7" s="393"/>
      <c r="F7" s="396"/>
      <c r="G7" s="397"/>
      <c r="H7" s="399"/>
      <c r="I7" s="401"/>
      <c r="J7" s="401"/>
      <c r="K7" s="401"/>
      <c r="L7" s="122" t="s">
        <v>190</v>
      </c>
      <c r="M7" s="197"/>
      <c r="N7" s="198"/>
      <c r="O7" s="198"/>
      <c r="P7" s="199"/>
      <c r="Q7" s="200">
        <f t="shared" si="0"/>
        <v>0</v>
      </c>
      <c r="R7" s="165"/>
      <c r="S7" s="380"/>
      <c r="T7" s="381"/>
      <c r="U7" s="123" t="s">
        <v>191</v>
      </c>
    </row>
    <row r="8" spans="3:21" ht="51.75" customHeight="1">
      <c r="C8" s="402">
        <v>2</v>
      </c>
      <c r="D8" s="390"/>
      <c r="E8" s="391"/>
      <c r="F8" s="394"/>
      <c r="G8" s="395"/>
      <c r="H8" s="398"/>
      <c r="I8" s="400" t="s">
        <v>137</v>
      </c>
      <c r="J8" s="400"/>
      <c r="K8" s="400"/>
      <c r="L8" s="121" t="s">
        <v>189</v>
      </c>
      <c r="M8" s="201"/>
      <c r="N8" s="202"/>
      <c r="O8" s="202"/>
      <c r="P8" s="203"/>
      <c r="Q8" s="162">
        <f t="shared" si="0"/>
        <v>0</v>
      </c>
      <c r="R8" s="163">
        <f>ROUNDDOWN(Q8*10.21/100,0)</f>
        <v>0</v>
      </c>
      <c r="S8" s="378">
        <f>Q8-R8</f>
        <v>0</v>
      </c>
      <c r="T8" s="379"/>
      <c r="U8" s="126"/>
    </row>
    <row r="9" spans="3:21" ht="51.75" customHeight="1" thickBot="1">
      <c r="C9" s="389"/>
      <c r="D9" s="392"/>
      <c r="E9" s="393"/>
      <c r="F9" s="396"/>
      <c r="G9" s="397"/>
      <c r="H9" s="399"/>
      <c r="I9" s="401"/>
      <c r="J9" s="401"/>
      <c r="K9" s="401"/>
      <c r="L9" s="122" t="s">
        <v>190</v>
      </c>
      <c r="M9" s="176"/>
      <c r="N9" s="204"/>
      <c r="O9" s="204"/>
      <c r="P9" s="178"/>
      <c r="Q9" s="164">
        <f t="shared" si="0"/>
        <v>0</v>
      </c>
      <c r="R9" s="165"/>
      <c r="S9" s="380"/>
      <c r="T9" s="381"/>
      <c r="U9" s="124" t="s">
        <v>191</v>
      </c>
    </row>
    <row r="10" spans="3:21" ht="51.75" customHeight="1">
      <c r="C10" s="388">
        <v>3</v>
      </c>
      <c r="D10" s="390"/>
      <c r="E10" s="391"/>
      <c r="F10" s="394"/>
      <c r="G10" s="395"/>
      <c r="H10" s="398"/>
      <c r="I10" s="400" t="s">
        <v>137</v>
      </c>
      <c r="J10" s="400"/>
      <c r="K10" s="400"/>
      <c r="L10" s="121" t="s">
        <v>189</v>
      </c>
      <c r="M10" s="183"/>
      <c r="N10" s="205"/>
      <c r="O10" s="205"/>
      <c r="P10" s="185"/>
      <c r="Q10" s="206">
        <f t="shared" si="0"/>
        <v>0</v>
      </c>
      <c r="R10" s="180">
        <f>ROUNDDOWN(Q10*10.21/100,0)</f>
        <v>0</v>
      </c>
      <c r="S10" s="378">
        <f>Q10-R10</f>
        <v>0</v>
      </c>
      <c r="T10" s="379"/>
      <c r="U10" s="127"/>
    </row>
    <row r="11" spans="3:21" ht="51.75" customHeight="1" thickBot="1">
      <c r="C11" s="389"/>
      <c r="D11" s="392"/>
      <c r="E11" s="393"/>
      <c r="F11" s="396"/>
      <c r="G11" s="397"/>
      <c r="H11" s="399"/>
      <c r="I11" s="401"/>
      <c r="J11" s="401"/>
      <c r="K11" s="401"/>
      <c r="L11" s="122" t="s">
        <v>190</v>
      </c>
      <c r="M11" s="197"/>
      <c r="N11" s="198"/>
      <c r="O11" s="198"/>
      <c r="P11" s="178"/>
      <c r="Q11" s="200">
        <f t="shared" si="0"/>
        <v>0</v>
      </c>
      <c r="R11" s="165"/>
      <c r="S11" s="380"/>
      <c r="T11" s="381"/>
      <c r="U11" s="123" t="s">
        <v>191</v>
      </c>
    </row>
    <row r="12" spans="3:21" ht="51.75" customHeight="1">
      <c r="C12" s="382" t="s">
        <v>192</v>
      </c>
      <c r="D12" s="382"/>
      <c r="E12" s="382"/>
      <c r="F12" s="382"/>
      <c r="G12" s="382"/>
      <c r="H12" s="382"/>
      <c r="I12" s="382"/>
      <c r="J12" s="382"/>
      <c r="K12" s="382"/>
      <c r="L12" s="383"/>
      <c r="M12" s="326" t="s">
        <v>134</v>
      </c>
      <c r="N12" s="327"/>
      <c r="O12" s="327"/>
      <c r="P12" s="328"/>
      <c r="Q12" s="162">
        <f>SUM(Q6:Q11)</f>
        <v>0</v>
      </c>
      <c r="R12" s="163">
        <f>R6+R8+R10</f>
        <v>0</v>
      </c>
      <c r="S12" s="386"/>
      <c r="T12" s="387"/>
      <c r="U12" s="128"/>
    </row>
    <row r="13" spans="3:21" ht="51.75" customHeight="1" thickBot="1">
      <c r="C13" s="384"/>
      <c r="D13" s="384"/>
      <c r="E13" s="384"/>
      <c r="F13" s="384"/>
      <c r="G13" s="384"/>
      <c r="H13" s="384"/>
      <c r="I13" s="384"/>
      <c r="J13" s="384"/>
      <c r="K13" s="384"/>
      <c r="L13" s="385"/>
      <c r="M13" s="336" t="s">
        <v>135</v>
      </c>
      <c r="N13" s="337"/>
      <c r="O13" s="337"/>
      <c r="P13" s="338"/>
      <c r="Q13" s="164"/>
      <c r="R13" s="165"/>
      <c r="S13" s="380"/>
      <c r="T13" s="381"/>
      <c r="U13" s="129"/>
    </row>
    <row r="14" spans="2:21" ht="24.75" customHeight="1" thickBot="1">
      <c r="B14" s="67" t="s">
        <v>140</v>
      </c>
      <c r="C14" s="207"/>
      <c r="D14" s="207"/>
      <c r="E14" s="207"/>
      <c r="F14" s="207"/>
      <c r="G14" s="207"/>
      <c r="H14" s="207"/>
      <c r="I14" s="207"/>
      <c r="J14" s="207"/>
      <c r="K14" s="207"/>
      <c r="L14" s="207"/>
      <c r="M14" s="207"/>
      <c r="N14" s="207"/>
      <c r="O14" s="207"/>
      <c r="P14" s="207"/>
      <c r="Q14" s="207"/>
      <c r="R14" s="207"/>
      <c r="S14" s="207"/>
      <c r="T14" s="207"/>
      <c r="U14" s="207"/>
    </row>
    <row r="15" spans="3:21" ht="27.75" customHeight="1" thickBot="1">
      <c r="C15" s="360" t="s">
        <v>126</v>
      </c>
      <c r="D15" s="362" t="s">
        <v>127</v>
      </c>
      <c r="E15" s="364" t="s">
        <v>128</v>
      </c>
      <c r="F15" s="365"/>
      <c r="G15" s="364" t="s">
        <v>50</v>
      </c>
      <c r="H15" s="365"/>
      <c r="I15" s="364" t="s">
        <v>151</v>
      </c>
      <c r="J15" s="368"/>
      <c r="K15" s="368"/>
      <c r="L15" s="369"/>
      <c r="M15" s="373" t="s">
        <v>222</v>
      </c>
      <c r="N15" s="377"/>
      <c r="O15" s="377"/>
      <c r="P15" s="377"/>
      <c r="Q15" s="374"/>
      <c r="R15" s="373" t="s">
        <v>51</v>
      </c>
      <c r="S15" s="374"/>
      <c r="T15" s="373" t="s">
        <v>5</v>
      </c>
      <c r="U15" s="374"/>
    </row>
    <row r="16" spans="3:21" ht="27.75" customHeight="1" thickBot="1">
      <c r="C16" s="361"/>
      <c r="D16" s="363"/>
      <c r="E16" s="366"/>
      <c r="F16" s="367"/>
      <c r="G16" s="366"/>
      <c r="H16" s="367"/>
      <c r="I16" s="366"/>
      <c r="J16" s="370"/>
      <c r="K16" s="370"/>
      <c r="L16" s="371"/>
      <c r="M16" s="208" t="s">
        <v>200</v>
      </c>
      <c r="N16" s="209" t="s">
        <v>201</v>
      </c>
      <c r="O16" s="209" t="s">
        <v>202</v>
      </c>
      <c r="P16" s="210" t="s">
        <v>203</v>
      </c>
      <c r="Q16" s="211" t="s">
        <v>4</v>
      </c>
      <c r="R16" s="375"/>
      <c r="S16" s="376"/>
      <c r="T16" s="375"/>
      <c r="U16" s="376"/>
    </row>
    <row r="17" spans="3:21" ht="51.75" customHeight="1">
      <c r="C17" s="65">
        <v>1</v>
      </c>
      <c r="D17" s="166"/>
      <c r="E17" s="341"/>
      <c r="F17" s="342"/>
      <c r="G17" s="343"/>
      <c r="H17" s="344"/>
      <c r="I17" s="341"/>
      <c r="J17" s="345"/>
      <c r="K17" s="168" t="s">
        <v>137</v>
      </c>
      <c r="L17" s="169"/>
      <c r="M17" s="170"/>
      <c r="N17" s="171">
        <f>M17*25</f>
        <v>0</v>
      </c>
      <c r="O17" s="171"/>
      <c r="P17" s="172"/>
      <c r="Q17" s="173">
        <f>SUM(N17:P17)</f>
        <v>0</v>
      </c>
      <c r="R17" s="415"/>
      <c r="S17" s="416"/>
      <c r="T17" s="334"/>
      <c r="U17" s="335"/>
    </row>
    <row r="18" spans="3:21" ht="51.75" customHeight="1">
      <c r="C18" s="65">
        <v>2</v>
      </c>
      <c r="D18" s="166"/>
      <c r="E18" s="341"/>
      <c r="F18" s="342"/>
      <c r="G18" s="343"/>
      <c r="H18" s="344"/>
      <c r="I18" s="341"/>
      <c r="J18" s="345"/>
      <c r="K18" s="168" t="s">
        <v>137</v>
      </c>
      <c r="L18" s="169"/>
      <c r="M18" s="170"/>
      <c r="N18" s="171">
        <f>M18*25</f>
        <v>0</v>
      </c>
      <c r="O18" s="171"/>
      <c r="P18" s="172"/>
      <c r="Q18" s="173">
        <f>SUM(N18:P18)</f>
        <v>0</v>
      </c>
      <c r="R18" s="415"/>
      <c r="S18" s="416"/>
      <c r="T18" s="334"/>
      <c r="U18" s="335"/>
    </row>
    <row r="19" spans="3:21" ht="51.75" customHeight="1">
      <c r="C19" s="65">
        <v>3</v>
      </c>
      <c r="D19" s="166"/>
      <c r="E19" s="341"/>
      <c r="F19" s="342"/>
      <c r="G19" s="343"/>
      <c r="H19" s="344"/>
      <c r="I19" s="341"/>
      <c r="J19" s="345"/>
      <c r="K19" s="168" t="s">
        <v>137</v>
      </c>
      <c r="L19" s="169"/>
      <c r="M19" s="170"/>
      <c r="N19" s="171">
        <f>M19*25</f>
        <v>0</v>
      </c>
      <c r="O19" s="171"/>
      <c r="P19" s="172"/>
      <c r="Q19" s="173">
        <f>SUM(N19:P19)</f>
        <v>0</v>
      </c>
      <c r="R19" s="334"/>
      <c r="S19" s="335"/>
      <c r="T19" s="334"/>
      <c r="U19" s="335"/>
    </row>
    <row r="20" spans="3:21" ht="51.75" customHeight="1">
      <c r="C20" s="65">
        <v>4</v>
      </c>
      <c r="D20" s="166"/>
      <c r="E20" s="341"/>
      <c r="F20" s="342"/>
      <c r="G20" s="343"/>
      <c r="H20" s="344"/>
      <c r="I20" s="341"/>
      <c r="J20" s="345"/>
      <c r="K20" s="168" t="s">
        <v>137</v>
      </c>
      <c r="L20" s="169"/>
      <c r="M20" s="170"/>
      <c r="N20" s="171">
        <f aca="true" t="shared" si="1" ref="N20:N31">M20*25</f>
        <v>0</v>
      </c>
      <c r="O20" s="171"/>
      <c r="P20" s="172"/>
      <c r="Q20" s="173">
        <f aca="true" t="shared" si="2" ref="Q20:Q30">SUM(N20:P20)</f>
        <v>0</v>
      </c>
      <c r="R20" s="334"/>
      <c r="S20" s="335"/>
      <c r="T20" s="334"/>
      <c r="U20" s="335"/>
    </row>
    <row r="21" spans="3:21" ht="51.75" customHeight="1">
      <c r="C21" s="65">
        <v>5</v>
      </c>
      <c r="D21" s="166"/>
      <c r="E21" s="341"/>
      <c r="F21" s="342"/>
      <c r="G21" s="343"/>
      <c r="H21" s="344"/>
      <c r="I21" s="341"/>
      <c r="J21" s="345"/>
      <c r="K21" s="168" t="s">
        <v>137</v>
      </c>
      <c r="L21" s="169"/>
      <c r="M21" s="170"/>
      <c r="N21" s="171">
        <f t="shared" si="1"/>
        <v>0</v>
      </c>
      <c r="O21" s="171"/>
      <c r="P21" s="172"/>
      <c r="Q21" s="173">
        <f t="shared" si="2"/>
        <v>0</v>
      </c>
      <c r="R21" s="334"/>
      <c r="S21" s="335"/>
      <c r="T21" s="334"/>
      <c r="U21" s="335"/>
    </row>
    <row r="22" spans="3:21" ht="51.75" customHeight="1">
      <c r="C22" s="65">
        <v>6</v>
      </c>
      <c r="D22" s="166"/>
      <c r="E22" s="341"/>
      <c r="F22" s="342"/>
      <c r="G22" s="343"/>
      <c r="H22" s="344"/>
      <c r="I22" s="341"/>
      <c r="J22" s="345"/>
      <c r="K22" s="168" t="s">
        <v>137</v>
      </c>
      <c r="L22" s="169"/>
      <c r="M22" s="170"/>
      <c r="N22" s="171">
        <f t="shared" si="1"/>
        <v>0</v>
      </c>
      <c r="O22" s="171"/>
      <c r="P22" s="172"/>
      <c r="Q22" s="173">
        <f t="shared" si="2"/>
        <v>0</v>
      </c>
      <c r="R22" s="334"/>
      <c r="S22" s="335"/>
      <c r="T22" s="334"/>
      <c r="U22" s="335"/>
    </row>
    <row r="23" spans="3:21" ht="51.75" customHeight="1">
      <c r="C23" s="65">
        <v>7</v>
      </c>
      <c r="D23" s="166"/>
      <c r="E23" s="341"/>
      <c r="F23" s="342"/>
      <c r="G23" s="343"/>
      <c r="H23" s="344"/>
      <c r="I23" s="341"/>
      <c r="J23" s="345"/>
      <c r="K23" s="168" t="s">
        <v>137</v>
      </c>
      <c r="L23" s="169"/>
      <c r="M23" s="170"/>
      <c r="N23" s="171">
        <f t="shared" si="1"/>
        <v>0</v>
      </c>
      <c r="O23" s="171"/>
      <c r="P23" s="172"/>
      <c r="Q23" s="173">
        <f t="shared" si="2"/>
        <v>0</v>
      </c>
      <c r="R23" s="334"/>
      <c r="S23" s="335"/>
      <c r="T23" s="334"/>
      <c r="U23" s="335"/>
    </row>
    <row r="24" spans="3:21" ht="51.75" customHeight="1">
      <c r="C24" s="65">
        <v>8</v>
      </c>
      <c r="D24" s="166"/>
      <c r="E24" s="341"/>
      <c r="F24" s="342"/>
      <c r="G24" s="343"/>
      <c r="H24" s="344"/>
      <c r="I24" s="341"/>
      <c r="J24" s="345"/>
      <c r="K24" s="168" t="s">
        <v>137</v>
      </c>
      <c r="L24" s="169"/>
      <c r="M24" s="170"/>
      <c r="N24" s="171">
        <f t="shared" si="1"/>
        <v>0</v>
      </c>
      <c r="O24" s="171"/>
      <c r="P24" s="172"/>
      <c r="Q24" s="173">
        <f t="shared" si="2"/>
        <v>0</v>
      </c>
      <c r="R24" s="334"/>
      <c r="S24" s="335"/>
      <c r="T24" s="334"/>
      <c r="U24" s="335"/>
    </row>
    <row r="25" spans="3:21" ht="51.75" customHeight="1">
      <c r="C25" s="65">
        <v>9</v>
      </c>
      <c r="D25" s="166"/>
      <c r="E25" s="341"/>
      <c r="F25" s="342"/>
      <c r="G25" s="343"/>
      <c r="H25" s="344"/>
      <c r="I25" s="341"/>
      <c r="J25" s="345"/>
      <c r="K25" s="168" t="s">
        <v>137</v>
      </c>
      <c r="L25" s="169"/>
      <c r="M25" s="170"/>
      <c r="N25" s="171">
        <f t="shared" si="1"/>
        <v>0</v>
      </c>
      <c r="O25" s="171"/>
      <c r="P25" s="172"/>
      <c r="Q25" s="173">
        <f t="shared" si="2"/>
        <v>0</v>
      </c>
      <c r="R25" s="334"/>
      <c r="S25" s="335"/>
      <c r="T25" s="334"/>
      <c r="U25" s="335"/>
    </row>
    <row r="26" spans="3:21" ht="51.75" customHeight="1">
      <c r="C26" s="65">
        <v>10</v>
      </c>
      <c r="D26" s="166"/>
      <c r="E26" s="341"/>
      <c r="F26" s="342"/>
      <c r="G26" s="343"/>
      <c r="H26" s="344"/>
      <c r="I26" s="341"/>
      <c r="J26" s="345"/>
      <c r="K26" s="168" t="s">
        <v>137</v>
      </c>
      <c r="L26" s="169"/>
      <c r="M26" s="170"/>
      <c r="N26" s="171">
        <f t="shared" si="1"/>
        <v>0</v>
      </c>
      <c r="O26" s="171"/>
      <c r="P26" s="172"/>
      <c r="Q26" s="173">
        <f t="shared" si="2"/>
        <v>0</v>
      </c>
      <c r="R26" s="334"/>
      <c r="S26" s="335"/>
      <c r="T26" s="334"/>
      <c r="U26" s="335"/>
    </row>
    <row r="27" spans="3:21" ht="51.75" customHeight="1">
      <c r="C27" s="65">
        <v>11</v>
      </c>
      <c r="D27" s="166"/>
      <c r="E27" s="341"/>
      <c r="F27" s="342"/>
      <c r="G27" s="343"/>
      <c r="H27" s="344"/>
      <c r="I27" s="341"/>
      <c r="J27" s="345"/>
      <c r="K27" s="168" t="s">
        <v>137</v>
      </c>
      <c r="L27" s="169"/>
      <c r="M27" s="170"/>
      <c r="N27" s="171">
        <f t="shared" si="1"/>
        <v>0</v>
      </c>
      <c r="O27" s="171"/>
      <c r="P27" s="172"/>
      <c r="Q27" s="173">
        <f t="shared" si="2"/>
        <v>0</v>
      </c>
      <c r="R27" s="334"/>
      <c r="S27" s="335"/>
      <c r="T27" s="334"/>
      <c r="U27" s="335"/>
    </row>
    <row r="28" spans="3:21" ht="51.75" customHeight="1">
      <c r="C28" s="65">
        <v>12</v>
      </c>
      <c r="D28" s="166"/>
      <c r="E28" s="341"/>
      <c r="F28" s="342"/>
      <c r="G28" s="343"/>
      <c r="H28" s="344"/>
      <c r="I28" s="341"/>
      <c r="J28" s="345"/>
      <c r="K28" s="168" t="s">
        <v>137</v>
      </c>
      <c r="L28" s="169"/>
      <c r="M28" s="170"/>
      <c r="N28" s="171">
        <f t="shared" si="1"/>
        <v>0</v>
      </c>
      <c r="O28" s="171"/>
      <c r="P28" s="172"/>
      <c r="Q28" s="173">
        <f t="shared" si="2"/>
        <v>0</v>
      </c>
      <c r="R28" s="334"/>
      <c r="S28" s="335"/>
      <c r="T28" s="334"/>
      <c r="U28" s="335"/>
    </row>
    <row r="29" spans="3:21" ht="51.75" customHeight="1">
      <c r="C29" s="65">
        <v>13</v>
      </c>
      <c r="D29" s="166"/>
      <c r="E29" s="341"/>
      <c r="F29" s="342"/>
      <c r="G29" s="343"/>
      <c r="H29" s="344"/>
      <c r="I29" s="341"/>
      <c r="J29" s="345"/>
      <c r="K29" s="168" t="s">
        <v>137</v>
      </c>
      <c r="L29" s="169"/>
      <c r="M29" s="170"/>
      <c r="N29" s="171">
        <f t="shared" si="1"/>
        <v>0</v>
      </c>
      <c r="O29" s="171"/>
      <c r="P29" s="172"/>
      <c r="Q29" s="173">
        <f t="shared" si="2"/>
        <v>0</v>
      </c>
      <c r="R29" s="334"/>
      <c r="S29" s="335"/>
      <c r="T29" s="334"/>
      <c r="U29" s="335"/>
    </row>
    <row r="30" spans="3:21" ht="51.75" customHeight="1">
      <c r="C30" s="65">
        <v>14</v>
      </c>
      <c r="D30" s="166"/>
      <c r="E30" s="341"/>
      <c r="F30" s="342"/>
      <c r="G30" s="343"/>
      <c r="H30" s="344"/>
      <c r="I30" s="341"/>
      <c r="J30" s="345"/>
      <c r="K30" s="168" t="s">
        <v>137</v>
      </c>
      <c r="L30" s="169"/>
      <c r="M30" s="170"/>
      <c r="N30" s="171">
        <f t="shared" si="1"/>
        <v>0</v>
      </c>
      <c r="O30" s="171"/>
      <c r="P30" s="172"/>
      <c r="Q30" s="173">
        <f t="shared" si="2"/>
        <v>0</v>
      </c>
      <c r="R30" s="334"/>
      <c r="S30" s="335"/>
      <c r="T30" s="334"/>
      <c r="U30" s="335"/>
    </row>
    <row r="31" spans="3:21" ht="51.75" customHeight="1" thickBot="1">
      <c r="C31" s="66">
        <v>15</v>
      </c>
      <c r="D31" s="166"/>
      <c r="E31" s="346"/>
      <c r="F31" s="347"/>
      <c r="G31" s="348"/>
      <c r="H31" s="349"/>
      <c r="I31" s="346"/>
      <c r="J31" s="350"/>
      <c r="K31" s="161" t="s">
        <v>137</v>
      </c>
      <c r="L31" s="175"/>
      <c r="M31" s="176"/>
      <c r="N31" s="171">
        <f t="shared" si="1"/>
        <v>0</v>
      </c>
      <c r="O31" s="177"/>
      <c r="P31" s="178"/>
      <c r="Q31" s="173">
        <f>SUM(N31:P31)</f>
        <v>0</v>
      </c>
      <c r="R31" s="339"/>
      <c r="S31" s="340"/>
      <c r="T31" s="339"/>
      <c r="U31" s="340"/>
    </row>
    <row r="32" spans="3:21" ht="51.75" customHeight="1">
      <c r="C32" s="212"/>
      <c r="D32" s="322" t="s">
        <v>144</v>
      </c>
      <c r="E32" s="322"/>
      <c r="F32" s="322"/>
      <c r="G32" s="322"/>
      <c r="H32" s="322"/>
      <c r="I32" s="322"/>
      <c r="J32" s="322"/>
      <c r="K32" s="322"/>
      <c r="L32" s="323"/>
      <c r="M32" s="326" t="s">
        <v>138</v>
      </c>
      <c r="N32" s="327"/>
      <c r="O32" s="327"/>
      <c r="P32" s="328"/>
      <c r="Q32" s="163">
        <f>SUM(Q17:Q31)</f>
        <v>0</v>
      </c>
      <c r="R32" s="329"/>
      <c r="S32" s="330"/>
      <c r="T32" s="329"/>
      <c r="U32" s="330"/>
    </row>
    <row r="33" spans="3:21" ht="51.75" customHeight="1">
      <c r="C33" s="212"/>
      <c r="D33" s="324"/>
      <c r="E33" s="324"/>
      <c r="F33" s="324"/>
      <c r="G33" s="324"/>
      <c r="H33" s="324"/>
      <c r="I33" s="324"/>
      <c r="J33" s="324"/>
      <c r="K33" s="324"/>
      <c r="L33" s="325"/>
      <c r="M33" s="331" t="s">
        <v>134</v>
      </c>
      <c r="N33" s="332"/>
      <c r="O33" s="332"/>
      <c r="P33" s="333"/>
      <c r="Q33" s="180">
        <f>SUM(Q32)</f>
        <v>0</v>
      </c>
      <c r="R33" s="334"/>
      <c r="S33" s="335"/>
      <c r="T33" s="334"/>
      <c r="U33" s="335"/>
    </row>
    <row r="34" spans="3:21" ht="51.75" customHeight="1" thickBot="1">
      <c r="C34" s="212"/>
      <c r="D34" s="324"/>
      <c r="E34" s="324"/>
      <c r="F34" s="324"/>
      <c r="G34" s="324"/>
      <c r="H34" s="324"/>
      <c r="I34" s="324"/>
      <c r="J34" s="324"/>
      <c r="K34" s="324"/>
      <c r="L34" s="325"/>
      <c r="M34" s="336" t="s">
        <v>135</v>
      </c>
      <c r="N34" s="337"/>
      <c r="O34" s="337"/>
      <c r="P34" s="338"/>
      <c r="Q34" s="181"/>
      <c r="R34" s="339"/>
      <c r="S34" s="340"/>
      <c r="T34" s="339"/>
      <c r="U34" s="340"/>
    </row>
    <row r="35" ht="41.25" customHeight="1" thickBot="1"/>
    <row r="36" spans="3:21" ht="27.75" customHeight="1" thickBot="1">
      <c r="C36" s="360" t="s">
        <v>126</v>
      </c>
      <c r="D36" s="362" t="s">
        <v>127</v>
      </c>
      <c r="E36" s="364" t="s">
        <v>128</v>
      </c>
      <c r="F36" s="365"/>
      <c r="G36" s="364" t="s">
        <v>50</v>
      </c>
      <c r="H36" s="365"/>
      <c r="I36" s="364" t="s">
        <v>151</v>
      </c>
      <c r="J36" s="368"/>
      <c r="K36" s="368"/>
      <c r="L36" s="369"/>
      <c r="M36" s="351" t="s">
        <v>136</v>
      </c>
      <c r="N36" s="372"/>
      <c r="O36" s="372"/>
      <c r="P36" s="372"/>
      <c r="Q36" s="352"/>
      <c r="R36" s="351" t="s">
        <v>51</v>
      </c>
      <c r="S36" s="352"/>
      <c r="T36" s="351" t="s">
        <v>5</v>
      </c>
      <c r="U36" s="352"/>
    </row>
    <row r="37" spans="3:21" ht="27.75" customHeight="1" thickBot="1">
      <c r="C37" s="361"/>
      <c r="D37" s="363"/>
      <c r="E37" s="366"/>
      <c r="F37" s="367"/>
      <c r="G37" s="366"/>
      <c r="H37" s="367"/>
      <c r="I37" s="366"/>
      <c r="J37" s="370"/>
      <c r="K37" s="370"/>
      <c r="L37" s="371"/>
      <c r="M37" s="119" t="s">
        <v>195</v>
      </c>
      <c r="N37" s="120" t="s">
        <v>196</v>
      </c>
      <c r="O37" s="120" t="s">
        <v>194</v>
      </c>
      <c r="P37" s="117" t="s">
        <v>23</v>
      </c>
      <c r="Q37" s="106" t="s">
        <v>4</v>
      </c>
      <c r="R37" s="353"/>
      <c r="S37" s="354"/>
      <c r="T37" s="353"/>
      <c r="U37" s="354"/>
    </row>
    <row r="38" spans="3:21" ht="51.75" customHeight="1">
      <c r="C38" s="64">
        <v>16</v>
      </c>
      <c r="D38" s="166"/>
      <c r="E38" s="355"/>
      <c r="F38" s="356"/>
      <c r="G38" s="357"/>
      <c r="H38" s="358"/>
      <c r="I38" s="355"/>
      <c r="J38" s="359"/>
      <c r="K38" s="168" t="s">
        <v>137</v>
      </c>
      <c r="L38" s="182"/>
      <c r="M38" s="183"/>
      <c r="N38" s="184"/>
      <c r="O38" s="184"/>
      <c r="P38" s="185"/>
      <c r="Q38" s="163">
        <f aca="true" t="shared" si="3" ref="Q38:Q62">SUM(M38:P38)</f>
        <v>0</v>
      </c>
      <c r="R38" s="329"/>
      <c r="S38" s="330"/>
      <c r="T38" s="329"/>
      <c r="U38" s="330"/>
    </row>
    <row r="39" spans="3:21" ht="51.75" customHeight="1">
      <c r="C39" s="65">
        <v>17</v>
      </c>
      <c r="D39" s="166"/>
      <c r="E39" s="341"/>
      <c r="F39" s="342"/>
      <c r="G39" s="343"/>
      <c r="H39" s="344"/>
      <c r="I39" s="341"/>
      <c r="J39" s="345"/>
      <c r="K39" s="168" t="s">
        <v>137</v>
      </c>
      <c r="L39" s="169"/>
      <c r="M39" s="170"/>
      <c r="N39" s="171"/>
      <c r="O39" s="171"/>
      <c r="P39" s="172"/>
      <c r="Q39" s="173">
        <f t="shared" si="3"/>
        <v>0</v>
      </c>
      <c r="R39" s="334"/>
      <c r="S39" s="335"/>
      <c r="T39" s="334"/>
      <c r="U39" s="335"/>
    </row>
    <row r="40" spans="3:21" ht="51.75" customHeight="1">
      <c r="C40" s="65">
        <v>18</v>
      </c>
      <c r="D40" s="166"/>
      <c r="E40" s="341"/>
      <c r="F40" s="342"/>
      <c r="G40" s="343"/>
      <c r="H40" s="344"/>
      <c r="I40" s="341"/>
      <c r="J40" s="345"/>
      <c r="K40" s="168" t="s">
        <v>137</v>
      </c>
      <c r="L40" s="169"/>
      <c r="M40" s="170"/>
      <c r="N40" s="171"/>
      <c r="O40" s="171"/>
      <c r="P40" s="172"/>
      <c r="Q40" s="173">
        <f t="shared" si="3"/>
        <v>0</v>
      </c>
      <c r="R40" s="334"/>
      <c r="S40" s="335"/>
      <c r="T40" s="334"/>
      <c r="U40" s="335"/>
    </row>
    <row r="41" spans="3:21" ht="51.75" customHeight="1">
      <c r="C41" s="65">
        <v>19</v>
      </c>
      <c r="D41" s="166"/>
      <c r="E41" s="341"/>
      <c r="F41" s="342"/>
      <c r="G41" s="343"/>
      <c r="H41" s="344"/>
      <c r="I41" s="341"/>
      <c r="J41" s="345"/>
      <c r="K41" s="168" t="s">
        <v>137</v>
      </c>
      <c r="L41" s="169"/>
      <c r="M41" s="170"/>
      <c r="N41" s="171"/>
      <c r="O41" s="171"/>
      <c r="P41" s="172"/>
      <c r="Q41" s="173">
        <f t="shared" si="3"/>
        <v>0</v>
      </c>
      <c r="R41" s="334"/>
      <c r="S41" s="335"/>
      <c r="T41" s="334"/>
      <c r="U41" s="335"/>
    </row>
    <row r="42" spans="3:21" ht="51.75" customHeight="1">
      <c r="C42" s="65">
        <v>20</v>
      </c>
      <c r="D42" s="166"/>
      <c r="E42" s="341"/>
      <c r="F42" s="342"/>
      <c r="G42" s="343"/>
      <c r="H42" s="344"/>
      <c r="I42" s="341"/>
      <c r="J42" s="345"/>
      <c r="K42" s="168" t="s">
        <v>137</v>
      </c>
      <c r="L42" s="169"/>
      <c r="M42" s="170"/>
      <c r="N42" s="171"/>
      <c r="O42" s="171"/>
      <c r="P42" s="172"/>
      <c r="Q42" s="173">
        <f t="shared" si="3"/>
        <v>0</v>
      </c>
      <c r="R42" s="334"/>
      <c r="S42" s="335"/>
      <c r="T42" s="334"/>
      <c r="U42" s="335"/>
    </row>
    <row r="43" spans="3:21" ht="51.75" customHeight="1">
      <c r="C43" s="65">
        <v>21</v>
      </c>
      <c r="D43" s="166"/>
      <c r="E43" s="341"/>
      <c r="F43" s="342"/>
      <c r="G43" s="343"/>
      <c r="H43" s="344"/>
      <c r="I43" s="341"/>
      <c r="J43" s="345"/>
      <c r="K43" s="168" t="s">
        <v>137</v>
      </c>
      <c r="L43" s="169"/>
      <c r="M43" s="170"/>
      <c r="N43" s="171"/>
      <c r="O43" s="171"/>
      <c r="P43" s="172"/>
      <c r="Q43" s="173">
        <f t="shared" si="3"/>
        <v>0</v>
      </c>
      <c r="R43" s="334"/>
      <c r="S43" s="335"/>
      <c r="T43" s="334"/>
      <c r="U43" s="335"/>
    </row>
    <row r="44" spans="3:21" ht="51.75" customHeight="1">
      <c r="C44" s="65">
        <v>22</v>
      </c>
      <c r="D44" s="166"/>
      <c r="E44" s="341"/>
      <c r="F44" s="342"/>
      <c r="G44" s="343"/>
      <c r="H44" s="344"/>
      <c r="I44" s="341"/>
      <c r="J44" s="345"/>
      <c r="K44" s="168" t="s">
        <v>137</v>
      </c>
      <c r="L44" s="169"/>
      <c r="M44" s="170"/>
      <c r="N44" s="171"/>
      <c r="O44" s="171"/>
      <c r="P44" s="172"/>
      <c r="Q44" s="173">
        <f t="shared" si="3"/>
        <v>0</v>
      </c>
      <c r="R44" s="334"/>
      <c r="S44" s="335"/>
      <c r="T44" s="334"/>
      <c r="U44" s="335"/>
    </row>
    <row r="45" spans="3:21" ht="51.75" customHeight="1">
      <c r="C45" s="65">
        <v>23</v>
      </c>
      <c r="D45" s="166"/>
      <c r="E45" s="341"/>
      <c r="F45" s="342"/>
      <c r="G45" s="343"/>
      <c r="H45" s="344"/>
      <c r="I45" s="341"/>
      <c r="J45" s="345"/>
      <c r="K45" s="168" t="s">
        <v>137</v>
      </c>
      <c r="L45" s="169"/>
      <c r="M45" s="170"/>
      <c r="N45" s="171"/>
      <c r="O45" s="171"/>
      <c r="P45" s="172"/>
      <c r="Q45" s="173">
        <f t="shared" si="3"/>
        <v>0</v>
      </c>
      <c r="R45" s="334"/>
      <c r="S45" s="335"/>
      <c r="T45" s="334"/>
      <c r="U45" s="335"/>
    </row>
    <row r="46" spans="3:21" ht="51.75" customHeight="1">
      <c r="C46" s="65">
        <v>24</v>
      </c>
      <c r="D46" s="166"/>
      <c r="E46" s="341"/>
      <c r="F46" s="342"/>
      <c r="G46" s="343"/>
      <c r="H46" s="344"/>
      <c r="I46" s="341"/>
      <c r="J46" s="345"/>
      <c r="K46" s="168" t="s">
        <v>137</v>
      </c>
      <c r="L46" s="169"/>
      <c r="M46" s="170"/>
      <c r="N46" s="171"/>
      <c r="O46" s="171"/>
      <c r="P46" s="172"/>
      <c r="Q46" s="173">
        <f t="shared" si="3"/>
        <v>0</v>
      </c>
      <c r="R46" s="334"/>
      <c r="S46" s="335"/>
      <c r="T46" s="334"/>
      <c r="U46" s="335"/>
    </row>
    <row r="47" spans="3:21" ht="51.75" customHeight="1">
      <c r="C47" s="65">
        <v>25</v>
      </c>
      <c r="D47" s="166"/>
      <c r="E47" s="341"/>
      <c r="F47" s="342"/>
      <c r="G47" s="343"/>
      <c r="H47" s="344"/>
      <c r="I47" s="341"/>
      <c r="J47" s="345"/>
      <c r="K47" s="168" t="s">
        <v>137</v>
      </c>
      <c r="L47" s="169"/>
      <c r="M47" s="170"/>
      <c r="N47" s="171"/>
      <c r="O47" s="171"/>
      <c r="P47" s="172"/>
      <c r="Q47" s="173">
        <f t="shared" si="3"/>
        <v>0</v>
      </c>
      <c r="R47" s="334"/>
      <c r="S47" s="335"/>
      <c r="T47" s="334"/>
      <c r="U47" s="335"/>
    </row>
    <row r="48" spans="3:21" ht="51.75" customHeight="1">
      <c r="C48" s="65">
        <v>26</v>
      </c>
      <c r="D48" s="166"/>
      <c r="E48" s="341"/>
      <c r="F48" s="342"/>
      <c r="G48" s="343"/>
      <c r="H48" s="344"/>
      <c r="I48" s="341"/>
      <c r="J48" s="345"/>
      <c r="K48" s="168" t="s">
        <v>137</v>
      </c>
      <c r="L48" s="169"/>
      <c r="M48" s="170"/>
      <c r="N48" s="171"/>
      <c r="O48" s="171"/>
      <c r="P48" s="172"/>
      <c r="Q48" s="173">
        <f t="shared" si="3"/>
        <v>0</v>
      </c>
      <c r="R48" s="334"/>
      <c r="S48" s="335"/>
      <c r="T48" s="334"/>
      <c r="U48" s="335"/>
    </row>
    <row r="49" spans="3:21" ht="51.75" customHeight="1">
      <c r="C49" s="65">
        <v>27</v>
      </c>
      <c r="D49" s="166"/>
      <c r="E49" s="341"/>
      <c r="F49" s="342"/>
      <c r="G49" s="343"/>
      <c r="H49" s="344"/>
      <c r="I49" s="341"/>
      <c r="J49" s="345"/>
      <c r="K49" s="168" t="s">
        <v>137</v>
      </c>
      <c r="L49" s="169"/>
      <c r="M49" s="170"/>
      <c r="N49" s="171"/>
      <c r="O49" s="171"/>
      <c r="P49" s="172"/>
      <c r="Q49" s="173">
        <f t="shared" si="3"/>
        <v>0</v>
      </c>
      <c r="R49" s="334"/>
      <c r="S49" s="335"/>
      <c r="T49" s="334"/>
      <c r="U49" s="335"/>
    </row>
    <row r="50" spans="3:21" ht="51.75" customHeight="1">
      <c r="C50" s="65">
        <v>28</v>
      </c>
      <c r="D50" s="166"/>
      <c r="E50" s="341"/>
      <c r="F50" s="342"/>
      <c r="G50" s="343"/>
      <c r="H50" s="344"/>
      <c r="I50" s="341"/>
      <c r="J50" s="345"/>
      <c r="K50" s="168" t="s">
        <v>137</v>
      </c>
      <c r="L50" s="169"/>
      <c r="M50" s="170"/>
      <c r="N50" s="171"/>
      <c r="O50" s="171"/>
      <c r="P50" s="172"/>
      <c r="Q50" s="173">
        <f t="shared" si="3"/>
        <v>0</v>
      </c>
      <c r="R50" s="334"/>
      <c r="S50" s="335"/>
      <c r="T50" s="334"/>
      <c r="U50" s="335"/>
    </row>
    <row r="51" spans="3:21" ht="51.75" customHeight="1">
      <c r="C51" s="65">
        <v>29</v>
      </c>
      <c r="D51" s="166"/>
      <c r="E51" s="341"/>
      <c r="F51" s="342"/>
      <c r="G51" s="343"/>
      <c r="H51" s="344"/>
      <c r="I51" s="341"/>
      <c r="J51" s="345"/>
      <c r="K51" s="168" t="s">
        <v>137</v>
      </c>
      <c r="L51" s="169"/>
      <c r="M51" s="170"/>
      <c r="N51" s="171"/>
      <c r="O51" s="171"/>
      <c r="P51" s="172"/>
      <c r="Q51" s="173">
        <f t="shared" si="3"/>
        <v>0</v>
      </c>
      <c r="R51" s="334"/>
      <c r="S51" s="335"/>
      <c r="T51" s="334"/>
      <c r="U51" s="335"/>
    </row>
    <row r="52" spans="3:21" ht="51.75" customHeight="1">
      <c r="C52" s="65">
        <v>30</v>
      </c>
      <c r="D52" s="166"/>
      <c r="E52" s="341"/>
      <c r="F52" s="342"/>
      <c r="G52" s="343"/>
      <c r="H52" s="344"/>
      <c r="I52" s="341"/>
      <c r="J52" s="345"/>
      <c r="K52" s="168" t="s">
        <v>137</v>
      </c>
      <c r="L52" s="169"/>
      <c r="M52" s="170"/>
      <c r="N52" s="171"/>
      <c r="O52" s="171"/>
      <c r="P52" s="172"/>
      <c r="Q52" s="173">
        <f t="shared" si="3"/>
        <v>0</v>
      </c>
      <c r="R52" s="334"/>
      <c r="S52" s="335"/>
      <c r="T52" s="334"/>
      <c r="U52" s="335"/>
    </row>
    <row r="53" spans="3:21" ht="51.75" customHeight="1">
      <c r="C53" s="65">
        <v>31</v>
      </c>
      <c r="D53" s="166"/>
      <c r="E53" s="341"/>
      <c r="F53" s="342"/>
      <c r="G53" s="343"/>
      <c r="H53" s="344"/>
      <c r="I53" s="341"/>
      <c r="J53" s="345"/>
      <c r="K53" s="168" t="s">
        <v>137</v>
      </c>
      <c r="L53" s="169"/>
      <c r="M53" s="170"/>
      <c r="N53" s="171"/>
      <c r="O53" s="171"/>
      <c r="P53" s="172"/>
      <c r="Q53" s="173">
        <f t="shared" si="3"/>
        <v>0</v>
      </c>
      <c r="R53" s="334"/>
      <c r="S53" s="335"/>
      <c r="T53" s="334"/>
      <c r="U53" s="335"/>
    </row>
    <row r="54" spans="3:21" ht="51.75" customHeight="1">
      <c r="C54" s="65">
        <v>32</v>
      </c>
      <c r="D54" s="166"/>
      <c r="E54" s="341"/>
      <c r="F54" s="342"/>
      <c r="G54" s="343"/>
      <c r="H54" s="344"/>
      <c r="I54" s="341"/>
      <c r="J54" s="345"/>
      <c r="K54" s="168" t="s">
        <v>137</v>
      </c>
      <c r="L54" s="169"/>
      <c r="M54" s="170"/>
      <c r="N54" s="171"/>
      <c r="O54" s="171"/>
      <c r="P54" s="172"/>
      <c r="Q54" s="173">
        <f t="shared" si="3"/>
        <v>0</v>
      </c>
      <c r="R54" s="334"/>
      <c r="S54" s="335"/>
      <c r="T54" s="334"/>
      <c r="U54" s="335"/>
    </row>
    <row r="55" spans="3:21" ht="51.75" customHeight="1">
      <c r="C55" s="65">
        <v>33</v>
      </c>
      <c r="D55" s="166"/>
      <c r="E55" s="341"/>
      <c r="F55" s="342"/>
      <c r="G55" s="343"/>
      <c r="H55" s="344"/>
      <c r="I55" s="341"/>
      <c r="J55" s="345"/>
      <c r="K55" s="168" t="s">
        <v>137</v>
      </c>
      <c r="L55" s="169"/>
      <c r="M55" s="170"/>
      <c r="N55" s="171"/>
      <c r="O55" s="171"/>
      <c r="P55" s="172"/>
      <c r="Q55" s="173">
        <f t="shared" si="3"/>
        <v>0</v>
      </c>
      <c r="R55" s="334"/>
      <c r="S55" s="335"/>
      <c r="T55" s="334"/>
      <c r="U55" s="335"/>
    </row>
    <row r="56" spans="3:21" ht="51.75" customHeight="1">
      <c r="C56" s="65">
        <v>34</v>
      </c>
      <c r="D56" s="166"/>
      <c r="E56" s="341"/>
      <c r="F56" s="342"/>
      <c r="G56" s="343"/>
      <c r="H56" s="344"/>
      <c r="I56" s="341"/>
      <c r="J56" s="345"/>
      <c r="K56" s="168" t="s">
        <v>137</v>
      </c>
      <c r="L56" s="169"/>
      <c r="M56" s="170"/>
      <c r="N56" s="171"/>
      <c r="O56" s="171"/>
      <c r="P56" s="172"/>
      <c r="Q56" s="173">
        <f t="shared" si="3"/>
        <v>0</v>
      </c>
      <c r="R56" s="334"/>
      <c r="S56" s="335"/>
      <c r="T56" s="334"/>
      <c r="U56" s="335"/>
    </row>
    <row r="57" spans="3:21" ht="51.75" customHeight="1">
      <c r="C57" s="65">
        <v>35</v>
      </c>
      <c r="D57" s="166"/>
      <c r="E57" s="341"/>
      <c r="F57" s="342"/>
      <c r="G57" s="343"/>
      <c r="H57" s="344"/>
      <c r="I57" s="341"/>
      <c r="J57" s="345"/>
      <c r="K57" s="167" t="s">
        <v>137</v>
      </c>
      <c r="L57" s="169"/>
      <c r="M57" s="170"/>
      <c r="N57" s="171"/>
      <c r="O57" s="171"/>
      <c r="P57" s="172"/>
      <c r="Q57" s="173">
        <f t="shared" si="3"/>
        <v>0</v>
      </c>
      <c r="R57" s="334"/>
      <c r="S57" s="335"/>
      <c r="T57" s="334"/>
      <c r="U57" s="335"/>
    </row>
    <row r="58" spans="3:21" ht="51.75" customHeight="1">
      <c r="C58" s="65">
        <v>36</v>
      </c>
      <c r="D58" s="166"/>
      <c r="E58" s="341"/>
      <c r="F58" s="342"/>
      <c r="G58" s="343"/>
      <c r="H58" s="344"/>
      <c r="I58" s="341"/>
      <c r="J58" s="345"/>
      <c r="K58" s="167" t="s">
        <v>137</v>
      </c>
      <c r="L58" s="169"/>
      <c r="M58" s="170"/>
      <c r="N58" s="171"/>
      <c r="O58" s="171"/>
      <c r="P58" s="172"/>
      <c r="Q58" s="173">
        <f t="shared" si="3"/>
        <v>0</v>
      </c>
      <c r="R58" s="334"/>
      <c r="S58" s="335"/>
      <c r="T58" s="334"/>
      <c r="U58" s="335"/>
    </row>
    <row r="59" spans="3:21" ht="51.75" customHeight="1">
      <c r="C59" s="65">
        <v>37</v>
      </c>
      <c r="D59" s="166"/>
      <c r="E59" s="341"/>
      <c r="F59" s="342"/>
      <c r="G59" s="343"/>
      <c r="H59" s="344"/>
      <c r="I59" s="341"/>
      <c r="J59" s="345"/>
      <c r="K59" s="167" t="s">
        <v>137</v>
      </c>
      <c r="L59" s="169"/>
      <c r="M59" s="170"/>
      <c r="N59" s="171"/>
      <c r="O59" s="171"/>
      <c r="P59" s="172"/>
      <c r="Q59" s="173">
        <f t="shared" si="3"/>
        <v>0</v>
      </c>
      <c r="R59" s="334"/>
      <c r="S59" s="335"/>
      <c r="T59" s="334"/>
      <c r="U59" s="335"/>
    </row>
    <row r="60" spans="3:21" ht="51.75" customHeight="1">
      <c r="C60" s="65">
        <v>38</v>
      </c>
      <c r="D60" s="166"/>
      <c r="E60" s="341"/>
      <c r="F60" s="342"/>
      <c r="G60" s="343"/>
      <c r="H60" s="344"/>
      <c r="I60" s="341"/>
      <c r="J60" s="345"/>
      <c r="K60" s="167" t="s">
        <v>137</v>
      </c>
      <c r="L60" s="169"/>
      <c r="M60" s="170"/>
      <c r="N60" s="171"/>
      <c r="O60" s="171"/>
      <c r="P60" s="172"/>
      <c r="Q60" s="173">
        <f t="shared" si="3"/>
        <v>0</v>
      </c>
      <c r="R60" s="334"/>
      <c r="S60" s="335"/>
      <c r="T60" s="334"/>
      <c r="U60" s="335"/>
    </row>
    <row r="61" spans="3:21" ht="51.75" customHeight="1">
      <c r="C61" s="65">
        <v>39</v>
      </c>
      <c r="D61" s="166"/>
      <c r="E61" s="341"/>
      <c r="F61" s="342"/>
      <c r="G61" s="343"/>
      <c r="H61" s="344"/>
      <c r="I61" s="341"/>
      <c r="J61" s="345"/>
      <c r="K61" s="167" t="s">
        <v>137</v>
      </c>
      <c r="L61" s="169"/>
      <c r="M61" s="170"/>
      <c r="N61" s="171"/>
      <c r="O61" s="171"/>
      <c r="P61" s="172"/>
      <c r="Q61" s="173">
        <f t="shared" si="3"/>
        <v>0</v>
      </c>
      <c r="R61" s="334"/>
      <c r="S61" s="335"/>
      <c r="T61" s="334"/>
      <c r="U61" s="335"/>
    </row>
    <row r="62" spans="3:21" ht="51.75" customHeight="1" thickBot="1">
      <c r="C62" s="66">
        <v>40</v>
      </c>
      <c r="D62" s="166"/>
      <c r="E62" s="346"/>
      <c r="F62" s="347"/>
      <c r="G62" s="348"/>
      <c r="H62" s="349"/>
      <c r="I62" s="346"/>
      <c r="J62" s="350"/>
      <c r="K62" s="174" t="s">
        <v>137</v>
      </c>
      <c r="L62" s="175"/>
      <c r="M62" s="176"/>
      <c r="N62" s="177"/>
      <c r="O62" s="177"/>
      <c r="P62" s="178"/>
      <c r="Q62" s="181">
        <f t="shared" si="3"/>
        <v>0</v>
      </c>
      <c r="R62" s="339"/>
      <c r="S62" s="340"/>
      <c r="T62" s="339"/>
      <c r="U62" s="340"/>
    </row>
    <row r="63" spans="3:21" ht="51.75" customHeight="1">
      <c r="C63" s="212"/>
      <c r="D63" s="322" t="s">
        <v>144</v>
      </c>
      <c r="E63" s="322"/>
      <c r="F63" s="322"/>
      <c r="G63" s="322"/>
      <c r="H63" s="322"/>
      <c r="I63" s="322"/>
      <c r="J63" s="322"/>
      <c r="K63" s="322"/>
      <c r="L63" s="323"/>
      <c r="M63" s="326" t="s">
        <v>138</v>
      </c>
      <c r="N63" s="327"/>
      <c r="O63" s="327"/>
      <c r="P63" s="328"/>
      <c r="Q63" s="180">
        <f>SUM(Q38:Q62)</f>
        <v>0</v>
      </c>
      <c r="R63" s="329"/>
      <c r="S63" s="330"/>
      <c r="T63" s="329"/>
      <c r="U63" s="330"/>
    </row>
    <row r="64" spans="3:21" ht="51.75" customHeight="1">
      <c r="C64" s="212"/>
      <c r="D64" s="324"/>
      <c r="E64" s="324"/>
      <c r="F64" s="324"/>
      <c r="G64" s="324"/>
      <c r="H64" s="324"/>
      <c r="I64" s="324"/>
      <c r="J64" s="324"/>
      <c r="K64" s="324"/>
      <c r="L64" s="325"/>
      <c r="M64" s="331" t="s">
        <v>134</v>
      </c>
      <c r="N64" s="332"/>
      <c r="O64" s="332"/>
      <c r="P64" s="333"/>
      <c r="Q64" s="180">
        <f>Q32+Q63</f>
        <v>0</v>
      </c>
      <c r="R64" s="334"/>
      <c r="S64" s="335"/>
      <c r="T64" s="334"/>
      <c r="U64" s="335"/>
    </row>
    <row r="65" spans="3:21" ht="51.75" customHeight="1" thickBot="1">
      <c r="C65" s="212"/>
      <c r="D65" s="324"/>
      <c r="E65" s="324"/>
      <c r="F65" s="324"/>
      <c r="G65" s="324"/>
      <c r="H65" s="324"/>
      <c r="I65" s="324"/>
      <c r="J65" s="324"/>
      <c r="K65" s="324"/>
      <c r="L65" s="325"/>
      <c r="M65" s="336" t="s">
        <v>135</v>
      </c>
      <c r="N65" s="337"/>
      <c r="O65" s="337"/>
      <c r="P65" s="338"/>
      <c r="Q65" s="181"/>
      <c r="R65" s="339"/>
      <c r="S65" s="340"/>
      <c r="T65" s="339"/>
      <c r="U65" s="34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2019-03-19T10:14:28Z</cp:lastPrinted>
  <dcterms:created xsi:type="dcterms:W3CDTF">2012-11-26T05:49:53Z</dcterms:created>
  <dcterms:modified xsi:type="dcterms:W3CDTF">2023-03-13T02:31:43Z</dcterms:modified>
  <cp:category/>
  <cp:version/>
  <cp:contentType/>
  <cp:contentStatus/>
</cp:coreProperties>
</file>