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8900" windowHeight="11550" tabRatio="901" activeTab="0"/>
  </bookViews>
  <sheets>
    <sheet name="目次" sheetId="1" r:id="rId1"/>
    <sheet name="様式1号" sheetId="2" r:id="rId2"/>
    <sheet name="様式2号" sheetId="3" r:id="rId3"/>
    <sheet name="様式3号" sheetId="4" r:id="rId4"/>
    <sheet name="様式4号" sheetId="5" r:id="rId5"/>
    <sheet name="様式5号" sheetId="6" r:id="rId6"/>
    <sheet name="様式6号" sheetId="7" r:id="rId7"/>
    <sheet name="様式7号" sheetId="8" r:id="rId8"/>
    <sheet name="様式8号" sheetId="9" r:id="rId9"/>
    <sheet name="様式9号" sheetId="10" r:id="rId10"/>
    <sheet name="様式10号" sheetId="11" r:id="rId11"/>
    <sheet name="様式11号" sheetId="12" r:id="rId12"/>
    <sheet name="様式12号" sheetId="13" r:id="rId13"/>
    <sheet name="様式13号" sheetId="14" r:id="rId14"/>
    <sheet name="リスト" sheetId="15" r:id="rId15"/>
  </sheets>
  <externalReferences>
    <externalReference r:id="rId18"/>
    <externalReference r:id="rId19"/>
  </externalReferences>
  <definedNames>
    <definedName name="_xlnm.Print_Area" localSheetId="0">'目次'!$A$1:$D$19</definedName>
    <definedName name="_xlnm.Print_Area" localSheetId="10">'様式10号'!$B$1:$AE$41</definedName>
    <definedName name="_xlnm.Print_Area" localSheetId="11">'様式11号'!$B$1:$AE$46</definedName>
    <definedName name="_xlnm.Print_Area" localSheetId="12">'様式12号'!$B$1:$I$30</definedName>
    <definedName name="_xlnm.Print_Area" localSheetId="1">'様式1号'!$A$1:$V$60</definedName>
    <definedName name="_xlnm.Print_Area" localSheetId="2">'様式2号'!$B$1:$I$29</definedName>
    <definedName name="_xlnm.Print_Area" localSheetId="3">'様式3号'!$B$1:$J$23</definedName>
    <definedName name="_xlnm.Print_Area" localSheetId="4">'様式4号'!$B$1:$I$30</definedName>
    <definedName name="_xlnm.Print_Area" localSheetId="5">'様式5号'!$B$1:$N$21</definedName>
    <definedName name="_xlnm.Print_Area" localSheetId="6">'様式6号'!$B$1:$I$28</definedName>
    <definedName name="_xlnm.Print_Area" localSheetId="7">'様式7号'!$B$1:$Q$21</definedName>
    <definedName name="_xlnm.Print_Area" localSheetId="8">'様式8号'!$B$1:$AE$44</definedName>
    <definedName name="_xlnm.Print_Area" localSheetId="9">'様式9号'!$B$1:$U$65</definedName>
    <definedName name="_xlnm.Print_Titles" localSheetId="1">'様式1号'!$3:$7</definedName>
    <definedName name="競技団体名" localSheetId="10">'[1]リスト'!$B$3:$B$47</definedName>
    <definedName name="競技団体名" localSheetId="9">'[2]リスト'!$B$3:$B$47</definedName>
    <definedName name="競技団体名">'リスト'!$B$3:$B$47</definedName>
    <definedName name="参加者区分" localSheetId="10">'[1]リスト'!$E$3:$E$6</definedName>
    <definedName name="参加者区分" localSheetId="9">'[2]リスト'!$E$3:$E$6</definedName>
    <definedName name="参加者区分">'リスト'!$E$3:$E$6</definedName>
    <definedName name="事業名" localSheetId="10">'[1]リスト'!$C$3:$C$10</definedName>
    <definedName name="事業名" localSheetId="9">'[2]リスト'!$C$3:$C$10</definedName>
    <definedName name="事業名">'リスト'!$C$3:$C$10</definedName>
    <definedName name="種別" localSheetId="10">'[1]リスト'!$D$3:$D$12</definedName>
    <definedName name="種別" localSheetId="9">'[2]リスト'!$D$3:$D$12</definedName>
    <definedName name="種別">'リスト'!$D$3:$D$12</definedName>
  </definedNames>
  <calcPr fullCalcOnLoad="1"/>
</workbook>
</file>

<file path=xl/sharedStrings.xml><?xml version="1.0" encoding="utf-8"?>
<sst xmlns="http://schemas.openxmlformats.org/spreadsheetml/2006/main" count="628" uniqueCount="338">
  <si>
    <t>月</t>
  </si>
  <si>
    <t>事業名</t>
  </si>
  <si>
    <t>種　別：</t>
  </si>
  <si>
    <t>団体名：</t>
  </si>
  <si>
    <t>会場地</t>
  </si>
  <si>
    <t>人数</t>
  </si>
  <si>
    <t>宿泊費</t>
  </si>
  <si>
    <t>交通費</t>
  </si>
  <si>
    <t>合計</t>
  </si>
  <si>
    <t>会場使用料</t>
  </si>
  <si>
    <t>謝金</t>
  </si>
  <si>
    <t>保険料掛金</t>
  </si>
  <si>
    <t>その他経費</t>
  </si>
  <si>
    <t>宿泊費</t>
  </si>
  <si>
    <t>交通費</t>
  </si>
  <si>
    <t>会場使用料</t>
  </si>
  <si>
    <t>円</t>
  </si>
  <si>
    <t>事業の内容</t>
  </si>
  <si>
    <t>合計</t>
  </si>
  <si>
    <t>種別</t>
  </si>
  <si>
    <t>備考</t>
  </si>
  <si>
    <t>競技団体名</t>
  </si>
  <si>
    <t>住　　　所</t>
  </si>
  <si>
    <t>代表者氏名</t>
  </si>
  <si>
    <t>印</t>
  </si>
  <si>
    <t>金</t>
  </si>
  <si>
    <t>振込先</t>
  </si>
  <si>
    <t>支店名</t>
  </si>
  <si>
    <t>支店</t>
  </si>
  <si>
    <t>口座番号</t>
  </si>
  <si>
    <t>名義</t>
  </si>
  <si>
    <t>記載責任者</t>
  </si>
  <si>
    <t>連絡先</t>
  </si>
  <si>
    <t>TEL</t>
  </si>
  <si>
    <t>E-mail</t>
  </si>
  <si>
    <t>収　　支　　予　　算　　書</t>
  </si>
  <si>
    <t>１　収　　入</t>
  </si>
  <si>
    <t>区　　　分</t>
  </si>
  <si>
    <t>本年度予算</t>
  </si>
  <si>
    <t>その他</t>
  </si>
  <si>
    <t>計</t>
  </si>
  <si>
    <t>２　支　　出</t>
  </si>
  <si>
    <t>保険料</t>
  </si>
  <si>
    <t>摘　　　　要</t>
  </si>
  <si>
    <t>事業別集計</t>
  </si>
  <si>
    <t>備考</t>
  </si>
  <si>
    <t>摘　要</t>
  </si>
  <si>
    <t>変更後予算</t>
  </si>
  <si>
    <t>増減</t>
  </si>
  <si>
    <t>収　　支　　予　　算　　書　（変　更）</t>
  </si>
  <si>
    <t>参 加 者</t>
  </si>
  <si>
    <t>宿泊費</t>
  </si>
  <si>
    <t>その他</t>
  </si>
  <si>
    <t>合計</t>
  </si>
  <si>
    <t>交通費</t>
  </si>
  <si>
    <t>会場使用料</t>
  </si>
  <si>
    <t>保険料</t>
  </si>
  <si>
    <t>謝金</t>
  </si>
  <si>
    <t>収入</t>
  </si>
  <si>
    <t>支出</t>
  </si>
  <si>
    <t>区分</t>
  </si>
  <si>
    <t>金額</t>
  </si>
  <si>
    <t>説明</t>
  </si>
  <si>
    <t>変更前予算額</t>
  </si>
  <si>
    <t>変更後予算額</t>
  </si>
  <si>
    <t>増　減</t>
  </si>
  <si>
    <t>円</t>
  </si>
  <si>
    <t>円（増額）</t>
  </si>
  <si>
    <t>所　　属</t>
  </si>
  <si>
    <t>受領印</t>
  </si>
  <si>
    <t>精算額</t>
  </si>
  <si>
    <t>収　　支　　精　　算　　書</t>
  </si>
  <si>
    <t>本年度予算額</t>
  </si>
  <si>
    <t>精算額</t>
  </si>
  <si>
    <t>様式第７号</t>
  </si>
  <si>
    <t>住　　 所</t>
  </si>
  <si>
    <t>銀行名</t>
  </si>
  <si>
    <t>銀行</t>
  </si>
  <si>
    <t>TEL</t>
  </si>
  <si>
    <t>E-mail</t>
  </si>
  <si>
    <t>4月</t>
  </si>
  <si>
    <t>5月</t>
  </si>
  <si>
    <t>6月</t>
  </si>
  <si>
    <t>7月</t>
  </si>
  <si>
    <t>8月</t>
  </si>
  <si>
    <t>9月</t>
  </si>
  <si>
    <t>10月</t>
  </si>
  <si>
    <t>11月</t>
  </si>
  <si>
    <t>12月</t>
  </si>
  <si>
    <t>1月</t>
  </si>
  <si>
    <t>2月</t>
  </si>
  <si>
    <t>3月</t>
  </si>
  <si>
    <t>合計</t>
  </si>
  <si>
    <t>指導者</t>
  </si>
  <si>
    <t>選手</t>
  </si>
  <si>
    <t>趣旨</t>
  </si>
  <si>
    <t>主催</t>
  </si>
  <si>
    <t>期日</t>
  </si>
  <si>
    <t>会場</t>
  </si>
  <si>
    <t>選手の競技力向上を図るため</t>
  </si>
  <si>
    <t>平成</t>
  </si>
  <si>
    <t>年</t>
  </si>
  <si>
    <t>月</t>
  </si>
  <si>
    <t>日</t>
  </si>
  <si>
    <t>～</t>
  </si>
  <si>
    <t>（</t>
  </si>
  <si>
    <t>泊</t>
  </si>
  <si>
    <t>）</t>
  </si>
  <si>
    <t>宿舎名</t>
  </si>
  <si>
    <t>事業内容</t>
  </si>
  <si>
    <t>下記のとおり</t>
  </si>
  <si>
    <t>名</t>
  </si>
  <si>
    <t>競 技 名</t>
  </si>
  <si>
    <t>種 別</t>
  </si>
  <si>
    <t>日程・内容</t>
  </si>
  <si>
    <t>【日程】</t>
  </si>
  <si>
    <t>【内容】</t>
  </si>
  <si>
    <t>経費</t>
  </si>
  <si>
    <t>平成　年　月　日</t>
  </si>
  <si>
    <t>平成　年　月　日</t>
  </si>
  <si>
    <t>事業名</t>
  </si>
  <si>
    <t>範囲名</t>
  </si>
  <si>
    <t>リスト</t>
  </si>
  <si>
    <t>競技団体名</t>
  </si>
  <si>
    <t>成年男子</t>
  </si>
  <si>
    <t>成年女子</t>
  </si>
  <si>
    <t>成年</t>
  </si>
  <si>
    <t>少年男子</t>
  </si>
  <si>
    <t>少年女子</t>
  </si>
  <si>
    <t>少年</t>
  </si>
  <si>
    <t>男子</t>
  </si>
  <si>
    <t>女子</t>
  </si>
  <si>
    <t>岩手陸上競技協会</t>
  </si>
  <si>
    <t>岩手県テニス協会</t>
  </si>
  <si>
    <t>岩手県ボート協会</t>
  </si>
  <si>
    <t>岩手県ホッケー協会</t>
  </si>
  <si>
    <t>岩手県アマチュアボクシング連盟</t>
  </si>
  <si>
    <t>（社）岩手県サッカー協会</t>
  </si>
  <si>
    <t>（財）岩手県スキー連盟</t>
  </si>
  <si>
    <t>岩手県バレーボール協会</t>
  </si>
  <si>
    <t>岩手県体操協会</t>
  </si>
  <si>
    <t>岩手県バスケットボール協会</t>
  </si>
  <si>
    <t>岩手県スケート連盟</t>
  </si>
  <si>
    <t>岩手県レスリング協会</t>
  </si>
  <si>
    <t>岩手県ヨット連盟</t>
  </si>
  <si>
    <t>岩手県ウェイトリフティング協会</t>
  </si>
  <si>
    <t>岩手県ハンドボール協会</t>
  </si>
  <si>
    <t>岩手県自転車競技連盟</t>
  </si>
  <si>
    <t>岩手県ソフトテニス連盟</t>
  </si>
  <si>
    <t>岩手県卓球協会</t>
  </si>
  <si>
    <t>岩手県野球協会</t>
  </si>
  <si>
    <t>岩手県相撲連盟</t>
  </si>
  <si>
    <t>岩手県馬術連盟</t>
  </si>
  <si>
    <t>岩手県フェンシング協会</t>
  </si>
  <si>
    <t>岩手県柔道連盟</t>
  </si>
  <si>
    <t>岩手県ソフトボール協会</t>
  </si>
  <si>
    <t>岩手県バドミントン協会</t>
  </si>
  <si>
    <t>岩手県弓道連盟</t>
  </si>
  <si>
    <t>岩手県ライフル射撃協会</t>
  </si>
  <si>
    <t>岩手県剣道連盟</t>
  </si>
  <si>
    <t>岩手県ラグビーフットボール協会</t>
  </si>
  <si>
    <t>岩手県山岳協会</t>
  </si>
  <si>
    <t>岩手県カヌー協会</t>
  </si>
  <si>
    <t>岩手県アーチェリー協会</t>
  </si>
  <si>
    <t>岩手県空手道連盟</t>
  </si>
  <si>
    <t>岩手県銃剣道連盟</t>
  </si>
  <si>
    <t>岩手県クレー射撃協会</t>
  </si>
  <si>
    <t>岩手県なぎなた連盟</t>
  </si>
  <si>
    <t>岩手県ボウリング連盟</t>
  </si>
  <si>
    <t>岩手県ゴルフ連盟</t>
  </si>
  <si>
    <t>岩手県トライアスロン協会</t>
  </si>
  <si>
    <t>岩手県アイスホッケー連盟</t>
  </si>
  <si>
    <t>【競技団体名：</t>
  </si>
  <si>
    <t>】</t>
  </si>
  <si>
    <t>参加者区分</t>
  </si>
  <si>
    <t>実施年月</t>
  </si>
  <si>
    <t>年</t>
  </si>
  <si>
    <t>選手等</t>
  </si>
  <si>
    <t>外部
指導者</t>
  </si>
  <si>
    <t>岩手県水泳連盟（競泳）</t>
  </si>
  <si>
    <t>岩手県水泳連盟（飛込）</t>
  </si>
  <si>
    <t>岩手県水泳連盟（シンクロ）</t>
  </si>
  <si>
    <t>岩手県水泳連盟（水球）</t>
  </si>
  <si>
    <t>岩手県体操協会（新体操）</t>
  </si>
  <si>
    <t>スキート</t>
  </si>
  <si>
    <t>トラップ</t>
  </si>
  <si>
    <t>様式第２号</t>
  </si>
  <si>
    <t>様式第３号</t>
  </si>
  <si>
    <t>様式第４号</t>
  </si>
  <si>
    <t>様式第５号</t>
  </si>
  <si>
    <t>様式第６号</t>
  </si>
  <si>
    <t>様式第８号</t>
  </si>
  <si>
    <t>様式第12号</t>
  </si>
  <si>
    <t>様式第10号</t>
  </si>
  <si>
    <t>提出時期</t>
  </si>
  <si>
    <t>タブ</t>
  </si>
  <si>
    <t>様式名</t>
  </si>
  <si>
    <t>当初交付申請時</t>
  </si>
  <si>
    <t>変更交付申請時</t>
  </si>
  <si>
    <t>様式第１号</t>
  </si>
  <si>
    <t>様式第８号</t>
  </si>
  <si>
    <t>様式第９号</t>
  </si>
  <si>
    <t>様式第10号</t>
  </si>
  <si>
    <t>様式第11号</t>
  </si>
  <si>
    <t>様式第13号</t>
  </si>
  <si>
    <t>収支予算書</t>
  </si>
  <si>
    <t>収支予算書（変更）</t>
  </si>
  <si>
    <t>収支精算書</t>
  </si>
  <si>
    <t>国民体育大会選手強化事業年間計画書</t>
  </si>
  <si>
    <t>平成　年度国民体育大会選手強化事業費補助金交付申請書</t>
  </si>
  <si>
    <t>平成　年度国民体育大会選手強化事業費補助金変更承認申請書</t>
  </si>
  <si>
    <t>　このことについて、国民体育大会選手強化事業費補助金の変更をしたいので、関係書類を添えて、次のとおり申請します。</t>
  </si>
  <si>
    <t>　このことについて、国民体育大会選手強化事業費補助金の交付を受けたいので、関係書類を添えて、次のとおり申請します。</t>
  </si>
  <si>
    <t>平成　年度国民体育大会選手強化事業費補助金事業完了報告書</t>
  </si>
  <si>
    <t>国民体育大会選手強化事業実施報告書</t>
  </si>
  <si>
    <t>国民体育大会選手強化事業費補助金交付申請書</t>
  </si>
  <si>
    <t>国民体育大会選手強化事業費補助金変更承認申請書</t>
  </si>
  <si>
    <t>国民体育大会選手強化事業費補助金事業完了報告書</t>
  </si>
  <si>
    <t>参加者名簿</t>
  </si>
  <si>
    <t>国民体育大会選手強化事業費補助金概算払請求書</t>
  </si>
  <si>
    <t>国民体育大会選手強化事業費補助金資金計画書</t>
  </si>
  <si>
    <t>事業精算時</t>
  </si>
  <si>
    <t>補助金請求時</t>
  </si>
  <si>
    <t>添付書類</t>
  </si>
  <si>
    <t>□収支予算書（様式第3号）</t>
  </si>
  <si>
    <t>記載者</t>
  </si>
  <si>
    <t>□収支予算書（変更）（様式第5号）</t>
  </si>
  <si>
    <t>□収支精算書（様式第7号）</t>
  </si>
  <si>
    <t>様式第１号</t>
  </si>
  <si>
    <t>№</t>
  </si>
  <si>
    <t>を実施する。</t>
  </si>
  <si>
    <t>事業名</t>
  </si>
  <si>
    <t>成果と今後の課題</t>
  </si>
  <si>
    <t>資　金　計　画　書</t>
  </si>
  <si>
    <t>参加者名簿兼経費内訳書</t>
  </si>
  <si>
    <t>鉄道</t>
  </si>
  <si>
    <t>・選手</t>
  </si>
  <si>
    <t>・県内指導者</t>
  </si>
  <si>
    <t>・外部指導者</t>
  </si>
  <si>
    <t>□参加者名簿兼経費内訳書（様式第9号）</t>
  </si>
  <si>
    <t>※添付書類</t>
  </si>
  <si>
    <t>＠</t>
  </si>
  <si>
    <t>円</t>
  </si>
  <si>
    <t>×</t>
  </si>
  <si>
    <t>人</t>
  </si>
  <si>
    <t>＝</t>
  </si>
  <si>
    <t>（住所）</t>
  </si>
  <si>
    <t>経費内訳</t>
  </si>
  <si>
    <t>補助金</t>
  </si>
  <si>
    <t>その他</t>
  </si>
  <si>
    <t>補助金</t>
  </si>
  <si>
    <t>時間</t>
  </si>
  <si>
    <t>　平成　年度国民体育大会選手強化事業について、補助金の支払いを受けたいので、次のとおり請求します。</t>
  </si>
  <si>
    <t>様式第13号</t>
  </si>
  <si>
    <t>外部指導者経歴書</t>
  </si>
  <si>
    <t>指導者氏名</t>
  </si>
  <si>
    <t>年齢</t>
  </si>
  <si>
    <t>所属</t>
  </si>
  <si>
    <t>主な資格等</t>
  </si>
  <si>
    <t>競技歴</t>
  </si>
  <si>
    <t>指導歴</t>
  </si>
  <si>
    <t>様式第11号</t>
  </si>
  <si>
    <t>□外部指導者経歴書（様式第10号）　※外部指導者招聘の場合</t>
  </si>
  <si>
    <t>担当者</t>
  </si>
  <si>
    <t>担当</t>
  </si>
  <si>
    <t>氏名</t>
  </si>
  <si>
    <t>電話番号</t>
  </si>
  <si>
    <t>E-mail</t>
  </si>
  <si>
    <t>事業担当</t>
  </si>
  <si>
    <t>会計担当</t>
  </si>
  <si>
    <t>事業実施時</t>
  </si>
  <si>
    <t>事業完了後</t>
  </si>
  <si>
    <t>参加者名簿兼受領書</t>
  </si>
  <si>
    <t>外部指導者経歴書</t>
  </si>
  <si>
    <t>招聘指導者がいる場合</t>
  </si>
  <si>
    <t>国民体育大会選手強化事業報告書</t>
  </si>
  <si>
    <t>□資金計画書（様式第13号）</t>
  </si>
  <si>
    <t>国民体育大会選手強化事業費補助金様式集</t>
  </si>
  <si>
    <t>№</t>
  </si>
  <si>
    <t>区分</t>
  </si>
  <si>
    <t>氏　　名</t>
  </si>
  <si>
    <t>旅費・謝金内訳</t>
  </si>
  <si>
    <t>差引支給額</t>
  </si>
  <si>
    <t>宿泊費</t>
  </si>
  <si>
    <t>航空機</t>
  </si>
  <si>
    <t>謝金</t>
  </si>
  <si>
    <t>(10.21％)</t>
  </si>
  <si>
    <t>合　　計</t>
  </si>
  <si>
    <t>うち補助金</t>
  </si>
  <si>
    <t>交通費内訳</t>
  </si>
  <si>
    <t>～</t>
  </si>
  <si>
    <t>小　　計</t>
  </si>
  <si>
    <t>№</t>
  </si>
  <si>
    <t>1　外部指導者（謝金の支給がある者）</t>
  </si>
  <si>
    <t>2　外部指導者（謝金の支給がない者）・指導者・選手</t>
  </si>
  <si>
    <t>所得税</t>
  </si>
  <si>
    <t>鉄道賃</t>
  </si>
  <si>
    <t>航空賃</t>
  </si>
  <si>
    <t>外部指導者</t>
  </si>
  <si>
    <t>指導者へ現金による支給</t>
  </si>
  <si>
    <t>競技団体から業者への支払い</t>
  </si>
  <si>
    <t>領収書の写し添付</t>
  </si>
  <si>
    <t>※１　「旅費・謝金内訳」欄は、支給区分により記載すること
※２　本人より受領印を徴すること
※３　原則、宿泊を伴った場合は、宿泊費の領収書の写しを添付すること
※４　必要に応じ、宿泊費の領収書の写し以外の証拠書類を求める場合があること</t>
  </si>
  <si>
    <t>氏名</t>
  </si>
  <si>
    <t>支給区分</t>
  </si>
  <si>
    <t>～</t>
  </si>
  <si>
    <t>　平成　年度国民体育大会選手強化事業費補助金について、事業が完了したので、関係書類を添えて報告します。</t>
  </si>
  <si>
    <t>≪交通費≫
○鉄道を除いた交通機関を利用した場合は領収書の写しを添付すること
○鉄道を利用した場合は本人より受領印を徴すること
※宿泊費の内訳は記載不用であるが、必ず領収書の写しを添付のこと</t>
  </si>
  <si>
    <t>競技力向上支援事業</t>
  </si>
  <si>
    <t>　公益財団法人　岩手県体育協会</t>
  </si>
  <si>
    <t>　　　会長　　達　増　拓　也　　様</t>
  </si>
  <si>
    <t>アドバイザリーコーチ
招聘事業</t>
  </si>
  <si>
    <t>謝金</t>
  </si>
  <si>
    <t>円</t>
  </si>
  <si>
    <t>□国民体育大会選手強化年間事業計画書（様式第1号）</t>
  </si>
  <si>
    <t>競技力向上支援事業</t>
  </si>
  <si>
    <t>アドバイザリーコーチ招聘事業</t>
  </si>
  <si>
    <t>アドバイザリーコーチ
招聘事業</t>
  </si>
  <si>
    <t>事業名</t>
  </si>
  <si>
    <t>国民体育大会選手強化年間事業計画書</t>
  </si>
  <si>
    <t>（競技力向上支援事業・アドバイザリーコーチ招聘事業用）</t>
  </si>
  <si>
    <t>公益財団法人　岩手県体育協会</t>
  </si>
  <si>
    <t>国民体育大会選手強化事業実施計画書</t>
  </si>
  <si>
    <t>国民体育大会選手強化事業実施計画書</t>
  </si>
  <si>
    <t>アドバイザリーコーチ招聘事業</t>
  </si>
  <si>
    <t>競技力向上支援事業</t>
  </si>
  <si>
    <t>アドバイザリーコーチ
招聘事業</t>
  </si>
  <si>
    <t>岩手県
体育協会
補助金</t>
  </si>
  <si>
    <t>バス</t>
  </si>
  <si>
    <t>その他</t>
  </si>
  <si>
    <t>経　　路</t>
  </si>
  <si>
    <t>経　　路</t>
  </si>
  <si>
    <t>バス</t>
  </si>
  <si>
    <t>平成　年度国民体育大会選手強化事業費補助金（概算払）請求書</t>
  </si>
  <si>
    <t>普通・当座</t>
  </si>
  <si>
    <t>（ふりがな）</t>
  </si>
  <si>
    <t>□領収書等証拠書類(写し)</t>
  </si>
  <si>
    <t>精算額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</si>
</sst>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quot;円&quot;"/>
    <numFmt numFmtId="179" formatCode="0,&quot;財&quot;&quot;団&quot;&quot;法&quot;&quot;人&quot;"/>
    <numFmt numFmtId="180" formatCode="0&quot;、財団法人岩手県体育協会、第71回国民体育大会強化委員会&quot;"/>
    <numFmt numFmtId="181" formatCode="#,##0;&quot;△ &quot;#,##0"/>
  </numFmts>
  <fonts count="69">
    <font>
      <sz val="11"/>
      <color theme="1"/>
      <name val="Calibri"/>
      <family val="3"/>
    </font>
    <font>
      <sz val="11"/>
      <color indexed="8"/>
      <name val="ＭＳ Ｐゴシック"/>
      <family val="3"/>
    </font>
    <font>
      <sz val="6"/>
      <name val="ＭＳ Ｐゴシック"/>
      <family val="3"/>
    </font>
    <font>
      <sz val="8"/>
      <color indexed="10"/>
      <name val="メイリオ"/>
      <family val="3"/>
    </font>
    <font>
      <sz val="11"/>
      <name val="ＭＳ 明朝"/>
      <family val="1"/>
    </font>
    <font>
      <sz val="10"/>
      <name val="ＭＳ 明朝"/>
      <family val="1"/>
    </font>
    <font>
      <u val="single"/>
      <sz val="11"/>
      <color indexed="12"/>
      <name val="ＭＳ ゴシック"/>
      <family val="3"/>
    </font>
    <font>
      <sz val="6"/>
      <name val="ＭＳ 明朝"/>
      <family val="1"/>
    </font>
    <font>
      <sz val="12"/>
      <name val="ＭＳ 明朝"/>
      <family val="1"/>
    </font>
    <font>
      <sz val="9"/>
      <name val="ＭＳ 明朝"/>
      <family val="1"/>
    </font>
    <font>
      <sz val="11"/>
      <name val="ＭＳ Ｐゴシック"/>
      <family val="3"/>
    </font>
    <font>
      <u val="single"/>
      <sz val="11"/>
      <color indexed="12"/>
      <name val="ＭＳ Ｐゴシック"/>
      <family val="3"/>
    </font>
    <font>
      <sz val="11"/>
      <name val="ＭＳ ゴシック"/>
      <family val="3"/>
    </font>
    <font>
      <sz val="12"/>
      <name val="ＭＳ Ｐゴシック"/>
      <family val="3"/>
    </font>
    <font>
      <sz val="14"/>
      <name val="ＭＳ 明朝"/>
      <family val="1"/>
    </font>
    <font>
      <sz val="16"/>
      <name val="ＭＳ 明朝"/>
      <family val="1"/>
    </font>
    <font>
      <u val="single"/>
      <sz val="11"/>
      <color indexed="12"/>
      <name val="ＭＳ 明朝"/>
      <family val="1"/>
    </font>
    <font>
      <sz val="10"/>
      <name val="ＭＳ Ｐゴシック"/>
      <family val="3"/>
    </font>
    <font>
      <sz val="26"/>
      <name val="HGSｺﾞｼｯｸM"/>
      <family val="3"/>
    </font>
    <font>
      <sz val="11"/>
      <name val="HGSｺﾞｼｯｸM"/>
      <family val="3"/>
    </font>
    <font>
      <sz val="16"/>
      <name val="HGSｺﾞｼｯｸM"/>
      <family val="3"/>
    </font>
    <font>
      <sz val="24"/>
      <name val="HGSｺﾞｼｯｸM"/>
      <family val="3"/>
    </font>
    <font>
      <sz val="12"/>
      <name val="HGSｺﾞｼｯｸM"/>
      <family val="3"/>
    </font>
    <font>
      <sz val="12"/>
      <name val="ＭＳ ゴシック"/>
      <family val="3"/>
    </font>
    <font>
      <sz val="18"/>
      <name val="ＭＳ 明朝"/>
      <family val="1"/>
    </font>
    <font>
      <sz val="14"/>
      <name val="ＭＳ ゴシック"/>
      <family val="3"/>
    </font>
    <font>
      <sz val="9"/>
      <name val="HGSｺﾞｼｯｸM"/>
      <family val="3"/>
    </font>
    <font>
      <sz val="10"/>
      <color indexed="8"/>
      <name val="メイリオ"/>
      <family val="3"/>
    </font>
    <font>
      <sz val="11"/>
      <color indexed="8"/>
      <name val="ＭＳ 明朝"/>
      <family val="1"/>
    </font>
    <font>
      <sz val="14"/>
      <color indexed="8"/>
      <name val="ＭＳ 明朝"/>
      <family val="1"/>
    </font>
    <font>
      <sz val="10"/>
      <color indexed="8"/>
      <name val="ＭＳ Ｐゴシック"/>
      <family val="3"/>
    </font>
    <font>
      <sz val="9"/>
      <color indexed="8"/>
      <name val="ＭＳ 明朝"/>
      <family val="1"/>
    </font>
    <font>
      <sz val="11"/>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hair"/>
    </border>
    <border>
      <left style="thin"/>
      <right style="thin"/>
      <top style="hair"/>
      <bottom style="hair"/>
    </border>
    <border>
      <left style="thin"/>
      <right style="thin"/>
      <top style="hair"/>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medium"/>
    </border>
    <border>
      <left style="medium"/>
      <right>
        <color indexed="63"/>
      </right>
      <top>
        <color indexed="63"/>
      </top>
      <bottom style="thin"/>
    </border>
    <border>
      <left style="medium"/>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style="medium"/>
      <bottom style="hair"/>
    </border>
    <border>
      <left style="thin"/>
      <right style="medium"/>
      <top style="medium"/>
      <bottom style="hair"/>
    </border>
    <border>
      <left style="thin"/>
      <right style="medium"/>
      <top style="hair"/>
      <bottom style="hair"/>
    </border>
    <border>
      <left style="thin"/>
      <right style="medium"/>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diagonalUp="1">
      <left style="thin"/>
      <right style="thin"/>
      <top style="medium"/>
      <bottom style="medium"/>
      <diagonal style="thin"/>
    </border>
    <border>
      <left style="thin"/>
      <right style="medium"/>
      <top style="medium"/>
      <bottom style="medium"/>
    </border>
    <border>
      <left style="medium"/>
      <right>
        <color indexed="63"/>
      </right>
      <top>
        <color indexed="63"/>
      </top>
      <bottom style="hair"/>
    </border>
    <border>
      <left style="thin"/>
      <right style="medium"/>
      <top>
        <color indexed="63"/>
      </top>
      <bottom style="hair"/>
    </border>
    <border>
      <left style="medium"/>
      <right>
        <color indexed="63"/>
      </right>
      <top style="hair"/>
      <bottom style="hair"/>
    </border>
    <border>
      <left style="thin"/>
      <right style="medium"/>
      <top style="hair"/>
      <bottom>
        <color indexed="63"/>
      </bottom>
    </border>
    <border>
      <left style="medium"/>
      <right>
        <color indexed="63"/>
      </right>
      <top style="hair"/>
      <bottom style="medium"/>
    </border>
    <border>
      <left>
        <color indexed="63"/>
      </left>
      <right>
        <color indexed="63"/>
      </right>
      <top style="thin"/>
      <bottom style="thin"/>
    </border>
    <border>
      <left style="thin"/>
      <right>
        <color indexed="63"/>
      </right>
      <top>
        <color indexed="63"/>
      </top>
      <bottom style="medium"/>
    </border>
    <border>
      <left style="thin"/>
      <right>
        <color indexed="63"/>
      </right>
      <top>
        <color indexed="63"/>
      </top>
      <bottom>
        <color indexed="63"/>
      </bottom>
    </border>
    <border>
      <left style="medium"/>
      <right>
        <color indexed="63"/>
      </right>
      <top style="thin"/>
      <bottom>
        <color indexed="63"/>
      </botto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style="thin"/>
      <right>
        <color indexed="63"/>
      </right>
      <top>
        <color indexed="63"/>
      </top>
      <bottom style="thin"/>
    </border>
    <border>
      <left style="medium"/>
      <right style="thin"/>
      <top style="medium"/>
      <bottom style="hair"/>
    </border>
    <border>
      <left style="medium"/>
      <right style="thin"/>
      <top style="hair"/>
      <bottom style="hair"/>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style="thin"/>
      <right style="thin"/>
      <top>
        <color indexed="63"/>
      </top>
      <bottom style="medium"/>
    </border>
    <border>
      <left style="thin"/>
      <right>
        <color indexed="63"/>
      </right>
      <top style="hair"/>
      <bottom style="hair"/>
    </border>
    <border>
      <left style="thin"/>
      <right>
        <color indexed="63"/>
      </right>
      <top style="hair"/>
      <bottom style="medium"/>
    </border>
    <border>
      <left>
        <color indexed="63"/>
      </left>
      <right>
        <color indexed="63"/>
      </right>
      <top>
        <color indexed="63"/>
      </top>
      <bottom style="medium"/>
    </border>
    <border>
      <left style="medium"/>
      <right style="medium"/>
      <top style="medium"/>
      <bottom style="medium"/>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style="thin"/>
      <right>
        <color indexed="63"/>
      </right>
      <top style="hair"/>
      <bottom>
        <color indexed="63"/>
      </bottom>
    </border>
    <border>
      <left>
        <color indexed="63"/>
      </left>
      <right style="medium"/>
      <top style="thin"/>
      <bottom style="thin"/>
    </border>
    <border>
      <left>
        <color indexed="63"/>
      </left>
      <right style="medium"/>
      <top style="thin"/>
      <bottom style="medium"/>
    </border>
    <border>
      <left style="thin"/>
      <right style="medium"/>
      <top style="thin"/>
      <bottom style="medium"/>
    </border>
    <border>
      <left style="medium"/>
      <right style="medium"/>
      <top style="medium"/>
      <bottom>
        <color indexed="63"/>
      </bottom>
    </border>
    <border>
      <left style="medium"/>
      <right style="thin"/>
      <top>
        <color indexed="63"/>
      </top>
      <bottom style="medium"/>
    </border>
    <border>
      <left style="thin"/>
      <right>
        <color indexed="63"/>
      </right>
      <top style="thin"/>
      <bottom style="medium"/>
    </border>
    <border>
      <left style="medium"/>
      <right style="medium"/>
      <top>
        <color indexed="63"/>
      </top>
      <bottom style="medium"/>
    </border>
    <border>
      <left style="thin"/>
      <right style="thin"/>
      <top style="thin"/>
      <bottom style="medium"/>
    </border>
    <border>
      <left style="thin"/>
      <right style="medium"/>
      <top>
        <color indexed="63"/>
      </top>
      <bottom style="thin"/>
    </border>
    <border>
      <left style="medium"/>
      <right style="medium"/>
      <top>
        <color indexed="63"/>
      </top>
      <bottom style="thin"/>
    </border>
    <border>
      <left style="thin"/>
      <right style="medium"/>
      <top style="thin"/>
      <bottom style="thin"/>
    </border>
    <border>
      <left style="medium"/>
      <right style="medium"/>
      <top style="thin"/>
      <bottom style="thin"/>
    </border>
    <border>
      <left style="medium"/>
      <right style="medium"/>
      <top style="thin"/>
      <bottom>
        <color indexed="63"/>
      </bottom>
    </border>
    <border>
      <left style="medium"/>
      <right style="medium"/>
      <top style="medium"/>
      <bottom style="thin"/>
    </border>
    <border>
      <left style="medium"/>
      <right style="medium"/>
      <top style="thin"/>
      <bottom style="medium"/>
    </border>
    <border>
      <left style="medium"/>
      <right>
        <color indexed="63"/>
      </right>
      <top style="medium"/>
      <bottom style="thin"/>
    </border>
    <border>
      <left style="medium"/>
      <right>
        <color indexed="63"/>
      </right>
      <top style="thin"/>
      <bottom style="medium"/>
    </border>
    <border>
      <left style="medium"/>
      <right>
        <color indexed="63"/>
      </right>
      <top style="thin"/>
      <bottom style="thin"/>
    </border>
    <border>
      <left style="medium"/>
      <right style="thin"/>
      <top style="thin"/>
      <bottom>
        <color indexed="63"/>
      </bottom>
    </border>
    <border>
      <left style="thin"/>
      <right style="medium"/>
      <top style="thin"/>
      <bottom>
        <color indexed="63"/>
      </bottom>
    </border>
    <border diagonalUp="1">
      <left style="medium"/>
      <right style="medium"/>
      <top style="thin"/>
      <bottom style="medium"/>
      <diagonal style="thin"/>
    </border>
    <border>
      <left style="thin"/>
      <right>
        <color indexed="63"/>
      </right>
      <top style="medium"/>
      <bottom style="thin"/>
    </border>
    <border>
      <left>
        <color indexed="63"/>
      </left>
      <right style="medium"/>
      <top style="medium"/>
      <bottom style="thin"/>
    </border>
    <border>
      <left style="thin"/>
      <right>
        <color indexed="63"/>
      </right>
      <top style="double"/>
      <bottom style="medium"/>
    </border>
    <border>
      <left>
        <color indexed="63"/>
      </left>
      <right style="thin"/>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hair"/>
      <bottom style="thin"/>
    </border>
    <border>
      <left>
        <color indexed="63"/>
      </left>
      <right style="thin"/>
      <top style="hair"/>
      <bottom style="thin"/>
    </border>
    <border>
      <left style="thin"/>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color indexed="63"/>
      </left>
      <right style="thin"/>
      <top style="hair"/>
      <bottom style="hair"/>
    </border>
    <border>
      <left>
        <color indexed="63"/>
      </left>
      <right style="thin"/>
      <top style="hair"/>
      <bottom style="medium"/>
    </border>
    <border>
      <left>
        <color indexed="63"/>
      </left>
      <right style="thin"/>
      <top style="medium"/>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color indexed="63"/>
      </right>
      <top style="hair"/>
      <bottom style="medium"/>
    </border>
    <border>
      <left style="thin"/>
      <right>
        <color indexed="63"/>
      </right>
      <top style="medium"/>
      <bottom style="medium"/>
    </border>
    <border>
      <left style="medium"/>
      <right>
        <color indexed="63"/>
      </right>
      <top style="double"/>
      <bottom style="medium"/>
    </border>
    <border>
      <left>
        <color indexed="63"/>
      </left>
      <right style="medium"/>
      <top style="medium"/>
      <bottom style="medium"/>
    </border>
    <border>
      <left>
        <color indexed="63"/>
      </left>
      <right>
        <color indexed="63"/>
      </right>
      <top>
        <color indexed="63"/>
      </top>
      <bottom style="double"/>
    </border>
    <border>
      <left style="thin"/>
      <right style="thin"/>
      <top style="hair"/>
      <bottom style="thin"/>
    </border>
    <border>
      <left style="thin"/>
      <right style="medium"/>
      <top style="hair"/>
      <bottom style="thin"/>
    </border>
    <border>
      <left>
        <color indexed="63"/>
      </left>
      <right style="medium"/>
      <top style="thin"/>
      <bottom style="double"/>
    </border>
    <border>
      <left style="thin"/>
      <right style="thin"/>
      <top style="thin"/>
      <bottom style="double"/>
    </border>
    <border>
      <left style="thin"/>
      <right style="medium"/>
      <top style="thin"/>
      <bottom style="double"/>
    </border>
    <border>
      <left style="thin"/>
      <right style="medium"/>
      <top>
        <color indexed="63"/>
      </top>
      <bottom>
        <color indexed="63"/>
      </bottom>
    </border>
    <border>
      <left>
        <color indexed="63"/>
      </left>
      <right>
        <color indexed="63"/>
      </right>
      <top style="hair"/>
      <bottom style="thin"/>
    </border>
    <border>
      <left>
        <color indexed="63"/>
      </left>
      <right style="medium"/>
      <top style="hair"/>
      <bottom style="thin"/>
    </border>
    <border diagonalUp="1">
      <left style="medium"/>
      <right>
        <color indexed="63"/>
      </right>
      <top style="medium"/>
      <bottom style="thin"/>
      <diagonal style="thin"/>
    </border>
    <border diagonalUp="1">
      <left>
        <color indexed="63"/>
      </left>
      <right style="medium"/>
      <top style="medium"/>
      <bottom style="thin"/>
      <diagonal style="thin"/>
    </border>
    <border diagonalUp="1">
      <left style="medium"/>
      <right>
        <color indexed="63"/>
      </right>
      <top style="thin"/>
      <bottom style="medium"/>
      <diagonal style="thin"/>
    </border>
    <border diagonalUp="1">
      <left>
        <color indexed="63"/>
      </left>
      <right style="medium"/>
      <top style="thin"/>
      <bottom style="medium"/>
      <diagonal style="thin"/>
    </border>
    <border>
      <left>
        <color indexed="63"/>
      </left>
      <right style="thin"/>
      <top style="thin"/>
      <bottom style="medium"/>
    </border>
    <border>
      <left>
        <color indexed="63"/>
      </left>
      <right>
        <color indexed="63"/>
      </right>
      <top style="medium"/>
      <bottom style="thin"/>
    </border>
    <border>
      <left style="medium"/>
      <right style="thin"/>
      <top>
        <color indexed="63"/>
      </top>
      <bottom>
        <color indexed="63"/>
      </bottom>
    </border>
    <border>
      <left>
        <color indexed="63"/>
      </left>
      <right>
        <color indexed="63"/>
      </right>
      <top style="thin"/>
      <bottom style="hair"/>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1" fillId="0" borderId="0" applyNumberFormat="0" applyFill="0" applyBorder="0" applyAlignment="0" applyProtection="0"/>
    <xf numFmtId="0" fontId="1"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1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5" fillId="31" borderId="4" applyNumberFormat="0" applyAlignment="0" applyProtection="0"/>
    <xf numFmtId="0" fontId="4" fillId="0" borderId="0">
      <alignment/>
      <protection/>
    </xf>
    <xf numFmtId="0" fontId="0" fillId="0" borderId="0">
      <alignment vertical="center"/>
      <protection/>
    </xf>
    <xf numFmtId="0" fontId="10" fillId="0" borderId="0">
      <alignment/>
      <protection/>
    </xf>
    <xf numFmtId="0" fontId="0" fillId="0" borderId="0">
      <alignment vertical="center"/>
      <protection/>
    </xf>
    <xf numFmtId="0" fontId="66" fillId="0" borderId="0" applyNumberFormat="0" applyFill="0" applyBorder="0" applyAlignment="0" applyProtection="0"/>
    <xf numFmtId="0" fontId="67" fillId="32" borderId="0" applyNumberFormat="0" applyBorder="0" applyAlignment="0" applyProtection="0"/>
  </cellStyleXfs>
  <cellXfs count="613">
    <xf numFmtId="0" fontId="0" fillId="0" borderId="0" xfId="0" applyFont="1" applyAlignment="1">
      <alignment vertical="center"/>
    </xf>
    <xf numFmtId="0" fontId="5" fillId="0" borderId="0" xfId="66" applyFont="1" applyAlignment="1">
      <alignment vertical="center"/>
      <protection/>
    </xf>
    <xf numFmtId="176" fontId="5" fillId="0" borderId="0" xfId="66" applyNumberFormat="1" applyFont="1" applyAlignment="1">
      <alignment vertical="center"/>
      <protection/>
    </xf>
    <xf numFmtId="0" fontId="5" fillId="0" borderId="10" xfId="66" applyFont="1" applyBorder="1" applyAlignment="1">
      <alignment vertical="center"/>
      <protection/>
    </xf>
    <xf numFmtId="0" fontId="5" fillId="0" borderId="11" xfId="66" applyFont="1" applyBorder="1" applyAlignment="1">
      <alignment vertical="center"/>
      <protection/>
    </xf>
    <xf numFmtId="0" fontId="8" fillId="0" borderId="0" xfId="66" applyFont="1" applyAlignment="1">
      <alignment horizontal="center" vertical="center"/>
      <protection/>
    </xf>
    <xf numFmtId="176" fontId="8" fillId="0" borderId="0" xfId="66" applyNumberFormat="1" applyFont="1" applyBorder="1" applyAlignment="1">
      <alignment vertical="center"/>
      <protection/>
    </xf>
    <xf numFmtId="0" fontId="4" fillId="0" borderId="0" xfId="66" applyBorder="1" applyAlignment="1">
      <alignment vertical="center"/>
      <protection/>
    </xf>
    <xf numFmtId="0" fontId="5" fillId="0" borderId="12" xfId="66" applyFont="1" applyBorder="1" applyAlignment="1">
      <alignment vertical="center"/>
      <protection/>
    </xf>
    <xf numFmtId="0" fontId="4" fillId="0" borderId="0" xfId="66" applyFont="1" applyAlignment="1">
      <alignment horizontal="left" vertical="center"/>
      <protection/>
    </xf>
    <xf numFmtId="0" fontId="5" fillId="0" borderId="0" xfId="66" applyFont="1" applyBorder="1" applyAlignment="1">
      <alignment horizontal="right" vertical="center"/>
      <protection/>
    </xf>
    <xf numFmtId="0" fontId="27" fillId="0" borderId="0" xfId="0" applyFont="1" applyBorder="1" applyAlignment="1">
      <alignment vertical="center"/>
    </xf>
    <xf numFmtId="0" fontId="9" fillId="0" borderId="10" xfId="66" applyFont="1" applyBorder="1" applyAlignment="1">
      <alignment vertical="center"/>
      <protection/>
    </xf>
    <xf numFmtId="0" fontId="5" fillId="0" borderId="0" xfId="66" applyFont="1" applyBorder="1" applyAlignment="1">
      <alignment horizontal="center" vertical="center"/>
      <protection/>
    </xf>
    <xf numFmtId="38" fontId="5" fillId="0" borderId="10" xfId="50" applyFont="1" applyBorder="1" applyAlignment="1">
      <alignment vertical="center"/>
    </xf>
    <xf numFmtId="38" fontId="5" fillId="0" borderId="11" xfId="50" applyFont="1" applyBorder="1" applyAlignment="1">
      <alignment vertical="center"/>
    </xf>
    <xf numFmtId="38" fontId="5" fillId="0" borderId="12" xfId="50" applyFont="1" applyBorder="1" applyAlignment="1">
      <alignment vertical="center"/>
    </xf>
    <xf numFmtId="0" fontId="5" fillId="0" borderId="13" xfId="66" applyFont="1" applyBorder="1" applyAlignment="1">
      <alignment horizontal="center" vertical="center"/>
      <protection/>
    </xf>
    <xf numFmtId="0" fontId="11" fillId="0" borderId="0" xfId="44" applyNumberFormat="1" applyAlignment="1" applyProtection="1">
      <alignment vertical="center"/>
      <protection/>
    </xf>
    <xf numFmtId="0" fontId="10" fillId="0" borderId="0" xfId="68">
      <alignment/>
      <protection/>
    </xf>
    <xf numFmtId="0" fontId="10" fillId="0" borderId="0" xfId="68" applyFont="1">
      <alignment/>
      <protection/>
    </xf>
    <xf numFmtId="0" fontId="11" fillId="0" borderId="0" xfId="44" applyFill="1" applyAlignment="1" applyProtection="1">
      <alignment vertical="center"/>
      <protection/>
    </xf>
    <xf numFmtId="0" fontId="13" fillId="0" borderId="0" xfId="68" applyFont="1" applyFill="1" applyAlignment="1">
      <alignment vertical="center"/>
      <protection/>
    </xf>
    <xf numFmtId="0" fontId="8" fillId="0" borderId="0" xfId="68" applyFont="1" applyFill="1" applyAlignment="1">
      <alignment vertical="center"/>
      <protection/>
    </xf>
    <xf numFmtId="0" fontId="8" fillId="0" borderId="0" xfId="68" applyFont="1" applyFill="1" applyBorder="1" applyAlignment="1">
      <alignment horizontal="right" vertical="center"/>
      <protection/>
    </xf>
    <xf numFmtId="0" fontId="4" fillId="0" borderId="0" xfId="68" applyFont="1" applyFill="1" applyBorder="1" applyAlignment="1">
      <alignment horizontal="center" vertical="center"/>
      <protection/>
    </xf>
    <xf numFmtId="0" fontId="4" fillId="0" borderId="14" xfId="68" applyFont="1" applyFill="1" applyBorder="1" applyAlignment="1">
      <alignment horizontal="center" vertical="center"/>
      <protection/>
    </xf>
    <xf numFmtId="0" fontId="10" fillId="0" borderId="0" xfId="68" applyFont="1" applyFill="1" applyAlignment="1">
      <alignment vertical="center"/>
      <protection/>
    </xf>
    <xf numFmtId="0" fontId="4" fillId="0" borderId="15" xfId="68" applyFont="1" applyFill="1" applyBorder="1" applyAlignment="1">
      <alignment horizontal="center" vertical="center"/>
      <protection/>
    </xf>
    <xf numFmtId="0" fontId="4" fillId="0" borderId="16" xfId="68" applyFont="1" applyFill="1" applyBorder="1" applyAlignment="1">
      <alignment horizontal="center" vertical="center"/>
      <protection/>
    </xf>
    <xf numFmtId="0" fontId="4" fillId="0" borderId="17" xfId="68" applyFont="1" applyFill="1" applyBorder="1" applyAlignment="1">
      <alignment horizontal="center" vertical="center"/>
      <protection/>
    </xf>
    <xf numFmtId="0" fontId="4" fillId="0" borderId="18" xfId="68" applyFont="1" applyFill="1" applyBorder="1" applyAlignment="1">
      <alignment vertical="center"/>
      <protection/>
    </xf>
    <xf numFmtId="0" fontId="4" fillId="0" borderId="0" xfId="68" applyFont="1" applyFill="1" applyBorder="1" applyAlignment="1">
      <alignment horizontal="distributed" vertical="center"/>
      <protection/>
    </xf>
    <xf numFmtId="0" fontId="4" fillId="0" borderId="0" xfId="68" applyFont="1" applyFill="1" applyBorder="1" applyAlignment="1">
      <alignment vertical="center"/>
      <protection/>
    </xf>
    <xf numFmtId="0" fontId="8" fillId="0" borderId="0" xfId="68" applyFont="1" applyFill="1" applyBorder="1" applyAlignment="1">
      <alignment horizontal="left" vertical="center"/>
      <protection/>
    </xf>
    <xf numFmtId="0" fontId="4" fillId="0" borderId="19" xfId="68" applyFont="1" applyFill="1" applyBorder="1" applyAlignment="1">
      <alignment horizontal="center" vertical="center"/>
      <protection/>
    </xf>
    <xf numFmtId="0" fontId="4" fillId="0" borderId="14" xfId="68" applyFont="1" applyFill="1" applyBorder="1" applyAlignment="1">
      <alignment horizontal="right" vertical="center"/>
      <protection/>
    </xf>
    <xf numFmtId="0" fontId="4" fillId="0" borderId="0" xfId="68" applyFont="1" applyFill="1" applyBorder="1" applyAlignment="1">
      <alignment horizontal="right" vertical="center"/>
      <protection/>
    </xf>
    <xf numFmtId="0" fontId="4" fillId="0" borderId="20" xfId="68" applyFont="1" applyFill="1" applyBorder="1" applyAlignment="1">
      <alignment horizontal="center" vertical="center"/>
      <protection/>
    </xf>
    <xf numFmtId="0" fontId="4" fillId="0" borderId="16" xfId="68" applyFont="1" applyFill="1" applyBorder="1" applyAlignment="1">
      <alignment horizontal="right" vertical="center"/>
      <protection/>
    </xf>
    <xf numFmtId="0" fontId="13" fillId="0" borderId="20" xfId="68" applyFont="1" applyFill="1" applyBorder="1" applyAlignment="1">
      <alignment vertical="center"/>
      <protection/>
    </xf>
    <xf numFmtId="0" fontId="12" fillId="0" borderId="0" xfId="68" applyFont="1" applyFill="1" applyAlignment="1">
      <alignment vertical="center"/>
      <protection/>
    </xf>
    <xf numFmtId="0" fontId="10" fillId="0" borderId="0" xfId="68" applyFont="1" applyFill="1">
      <alignment/>
      <protection/>
    </xf>
    <xf numFmtId="0" fontId="4" fillId="0" borderId="0" xfId="68" applyFont="1" applyFill="1" applyAlignment="1">
      <alignment horizontal="right" vertical="center"/>
      <protection/>
    </xf>
    <xf numFmtId="0" fontId="4" fillId="0" borderId="0" xfId="68" applyFont="1" applyFill="1" applyAlignment="1">
      <alignment vertical="center"/>
      <protection/>
    </xf>
    <xf numFmtId="0" fontId="4" fillId="0" borderId="0" xfId="68" applyFont="1" applyFill="1" applyAlignment="1">
      <alignment horizontal="center" vertical="center"/>
      <protection/>
    </xf>
    <xf numFmtId="0" fontId="4" fillId="0" borderId="0" xfId="68" applyFont="1" applyFill="1" applyAlignment="1">
      <alignment horizontal="distributed" vertical="center"/>
      <protection/>
    </xf>
    <xf numFmtId="0" fontId="4" fillId="0" borderId="0" xfId="68" applyFont="1" applyFill="1">
      <alignment/>
      <protection/>
    </xf>
    <xf numFmtId="0" fontId="4" fillId="0" borderId="21" xfId="68" applyFont="1" applyFill="1" applyBorder="1" applyAlignment="1">
      <alignment horizontal="distributed" vertical="center"/>
      <protection/>
    </xf>
    <xf numFmtId="0" fontId="4" fillId="0" borderId="22" xfId="68" applyFont="1" applyFill="1" applyBorder="1" applyAlignment="1">
      <alignment horizontal="center" vertical="center"/>
      <protection/>
    </xf>
    <xf numFmtId="0" fontId="4" fillId="0" borderId="23" xfId="68" applyFont="1" applyFill="1" applyBorder="1" applyAlignment="1">
      <alignment horizontal="distributed" vertical="center"/>
      <protection/>
    </xf>
    <xf numFmtId="0" fontId="5" fillId="0" borderId="0" xfId="66" applyFont="1" applyBorder="1" applyAlignment="1">
      <alignment vertical="center"/>
      <protection/>
    </xf>
    <xf numFmtId="0" fontId="5" fillId="0" borderId="24" xfId="66" applyFont="1" applyBorder="1" applyAlignment="1">
      <alignment vertical="center"/>
      <protection/>
    </xf>
    <xf numFmtId="0" fontId="5" fillId="0" borderId="25" xfId="66" applyFont="1" applyBorder="1" applyAlignment="1">
      <alignment vertical="center"/>
      <protection/>
    </xf>
    <xf numFmtId="0" fontId="5" fillId="0" borderId="26" xfId="66" applyFont="1" applyBorder="1" applyAlignment="1">
      <alignment vertical="center"/>
      <protection/>
    </xf>
    <xf numFmtId="0" fontId="5" fillId="0" borderId="27" xfId="66" applyFont="1" applyBorder="1" applyAlignment="1">
      <alignment vertical="center"/>
      <protection/>
    </xf>
    <xf numFmtId="38" fontId="5" fillId="33" borderId="10" xfId="50" applyFont="1" applyFill="1" applyBorder="1" applyAlignment="1">
      <alignment vertical="center"/>
    </xf>
    <xf numFmtId="38" fontId="5" fillId="33" borderId="11" xfId="50" applyFont="1" applyFill="1" applyBorder="1" applyAlignment="1">
      <alignment vertical="center"/>
    </xf>
    <xf numFmtId="38" fontId="5" fillId="33" borderId="12" xfId="50" applyFont="1" applyFill="1" applyBorder="1" applyAlignment="1">
      <alignment vertical="center"/>
    </xf>
    <xf numFmtId="38" fontId="5" fillId="33" borderId="24" xfId="50" applyFont="1" applyFill="1" applyBorder="1" applyAlignment="1">
      <alignment vertical="center"/>
    </xf>
    <xf numFmtId="0" fontId="5" fillId="0" borderId="28" xfId="66" applyFont="1" applyBorder="1" applyAlignment="1">
      <alignment vertical="center"/>
      <protection/>
    </xf>
    <xf numFmtId="0" fontId="5" fillId="0" borderId="29" xfId="66" applyFont="1" applyBorder="1" applyAlignment="1">
      <alignment horizontal="center" vertical="center"/>
      <protection/>
    </xf>
    <xf numFmtId="0" fontId="5" fillId="0" borderId="30" xfId="66" applyFont="1" applyBorder="1" applyAlignment="1">
      <alignment vertical="center"/>
      <protection/>
    </xf>
    <xf numFmtId="0" fontId="5" fillId="0" borderId="31" xfId="66" applyFont="1" applyBorder="1" applyAlignment="1">
      <alignment horizontal="right" vertical="center"/>
      <protection/>
    </xf>
    <xf numFmtId="0" fontId="5" fillId="0" borderId="32" xfId="66" applyFont="1" applyBorder="1" applyAlignment="1">
      <alignment horizontal="right" vertical="center"/>
      <protection/>
    </xf>
    <xf numFmtId="38" fontId="5" fillId="0" borderId="31" xfId="50" applyFont="1" applyBorder="1" applyAlignment="1">
      <alignment horizontal="right" vertical="center"/>
    </xf>
    <xf numFmtId="0" fontId="5" fillId="0" borderId="33" xfId="66" applyFont="1" applyBorder="1" applyAlignment="1">
      <alignment vertical="center"/>
      <protection/>
    </xf>
    <xf numFmtId="0" fontId="5" fillId="0" borderId="34" xfId="66" applyFont="1" applyBorder="1" applyAlignment="1">
      <alignment horizontal="center" vertical="center"/>
      <protection/>
    </xf>
    <xf numFmtId="0" fontId="5" fillId="0" borderId="35" xfId="66" applyFont="1" applyBorder="1" applyAlignment="1">
      <alignment vertical="center"/>
      <protection/>
    </xf>
    <xf numFmtId="0" fontId="5" fillId="0" borderId="36" xfId="66" applyFont="1" applyBorder="1" applyAlignment="1">
      <alignment horizontal="center" vertical="center"/>
      <protection/>
    </xf>
    <xf numFmtId="0" fontId="5" fillId="0" borderId="37" xfId="66" applyFont="1" applyBorder="1" applyAlignment="1">
      <alignment vertical="center"/>
      <protection/>
    </xf>
    <xf numFmtId="0" fontId="5" fillId="0" borderId="38" xfId="66" applyFont="1" applyBorder="1" applyAlignment="1">
      <alignment horizontal="center" vertical="center"/>
      <protection/>
    </xf>
    <xf numFmtId="0" fontId="4" fillId="0" borderId="0" xfId="66" applyFont="1" applyAlignment="1">
      <alignment vertical="center"/>
      <protection/>
    </xf>
    <xf numFmtId="0" fontId="4" fillId="0" borderId="0" xfId="66" applyFont="1" applyAlignment="1">
      <alignment horizontal="right" vertical="center"/>
      <protection/>
    </xf>
    <xf numFmtId="0" fontId="4" fillId="0" borderId="39" xfId="66" applyFont="1" applyBorder="1" applyAlignment="1">
      <alignment horizontal="center" vertical="center"/>
      <protection/>
    </xf>
    <xf numFmtId="0" fontId="4" fillId="0" borderId="0" xfId="66" applyFont="1">
      <alignment/>
      <protection/>
    </xf>
    <xf numFmtId="0" fontId="4" fillId="0" borderId="13" xfId="68" applyFont="1" applyFill="1" applyBorder="1" applyAlignment="1">
      <alignment horizontal="center" vertical="center"/>
      <protection/>
    </xf>
    <xf numFmtId="0" fontId="4" fillId="0" borderId="39" xfId="66" applyFont="1" applyBorder="1" applyAlignment="1">
      <alignment vertical="center"/>
      <protection/>
    </xf>
    <xf numFmtId="38" fontId="4" fillId="0" borderId="40" xfId="50" applyFont="1" applyFill="1" applyBorder="1" applyAlignment="1">
      <alignment vertical="center"/>
    </xf>
    <xf numFmtId="38" fontId="4" fillId="0" borderId="18" xfId="50" applyFont="1" applyFill="1" applyBorder="1" applyAlignment="1">
      <alignment vertical="center"/>
    </xf>
    <xf numFmtId="38" fontId="4" fillId="0" borderId="14" xfId="50" applyFont="1" applyFill="1" applyBorder="1" applyAlignment="1">
      <alignment horizontal="right" vertical="center"/>
    </xf>
    <xf numFmtId="38" fontId="4" fillId="0" borderId="41" xfId="50" applyFont="1" applyFill="1" applyBorder="1" applyAlignment="1">
      <alignment horizontal="right" vertical="center"/>
    </xf>
    <xf numFmtId="38" fontId="4" fillId="0" borderId="16" xfId="50" applyFont="1" applyFill="1" applyBorder="1" applyAlignment="1">
      <alignment horizontal="right" vertical="center"/>
    </xf>
    <xf numFmtId="0" fontId="16" fillId="0" borderId="0" xfId="44" applyFont="1" applyFill="1" applyAlignment="1" applyProtection="1">
      <alignment vertical="center"/>
      <protection/>
    </xf>
    <xf numFmtId="0" fontId="8" fillId="0" borderId="42" xfId="68" applyFont="1" applyFill="1" applyBorder="1" applyAlignment="1">
      <alignment vertical="center"/>
      <protection/>
    </xf>
    <xf numFmtId="0" fontId="8" fillId="0" borderId="20" xfId="68" applyFont="1" applyFill="1" applyBorder="1" applyAlignment="1">
      <alignment vertical="center"/>
      <protection/>
    </xf>
    <xf numFmtId="38" fontId="4" fillId="0" borderId="14" xfId="50" applyFont="1" applyFill="1" applyBorder="1" applyAlignment="1">
      <alignment horizontal="right" vertical="top"/>
    </xf>
    <xf numFmtId="0" fontId="8" fillId="0" borderId="43" xfId="68" applyFont="1" applyFill="1" applyBorder="1" applyAlignment="1">
      <alignment vertical="center"/>
      <protection/>
    </xf>
    <xf numFmtId="0" fontId="4" fillId="0" borderId="44" xfId="68" applyFont="1" applyFill="1" applyBorder="1" applyAlignment="1" quotePrefix="1">
      <alignment horizontal="center" vertical="center"/>
      <protection/>
    </xf>
    <xf numFmtId="38" fontId="4" fillId="0" borderId="45" xfId="50" applyFont="1" applyFill="1" applyBorder="1" applyAlignment="1">
      <alignment horizontal="center" vertical="center"/>
    </xf>
    <xf numFmtId="38" fontId="4" fillId="0" borderId="46" xfId="50" applyFont="1" applyFill="1" applyBorder="1" applyAlignment="1">
      <alignment horizontal="right" vertical="center"/>
    </xf>
    <xf numFmtId="38" fontId="4" fillId="0" borderId="15" xfId="50" applyFont="1" applyFill="1" applyBorder="1" applyAlignment="1">
      <alignment horizontal="right" vertical="center"/>
    </xf>
    <xf numFmtId="0" fontId="9" fillId="0" borderId="0" xfId="68" applyFont="1" applyFill="1" applyBorder="1" applyAlignment="1">
      <alignment horizontal="center" vertical="center"/>
      <protection/>
    </xf>
    <xf numFmtId="0" fontId="9" fillId="0" borderId="13" xfId="68" applyFont="1" applyFill="1" applyBorder="1" applyAlignment="1">
      <alignment horizontal="center" vertical="center" wrapText="1"/>
      <protection/>
    </xf>
    <xf numFmtId="0" fontId="9" fillId="0" borderId="17" xfId="68" applyFont="1" applyFill="1" applyBorder="1" applyAlignment="1">
      <alignment horizontal="center" vertical="center"/>
      <protection/>
    </xf>
    <xf numFmtId="0" fontId="13" fillId="0" borderId="0" xfId="68" applyFont="1" applyAlignment="1">
      <alignment vertical="center"/>
      <protection/>
    </xf>
    <xf numFmtId="0" fontId="4" fillId="0" borderId="0" xfId="68" applyFont="1" applyAlignment="1">
      <alignment horizontal="right" vertical="center"/>
      <protection/>
    </xf>
    <xf numFmtId="0" fontId="4" fillId="0" borderId="0" xfId="68" applyFont="1" applyAlignment="1">
      <alignment vertical="center"/>
      <protection/>
    </xf>
    <xf numFmtId="0" fontId="4" fillId="0" borderId="0" xfId="68" applyFont="1" applyAlignment="1">
      <alignment horizontal="center" vertical="center"/>
      <protection/>
    </xf>
    <xf numFmtId="0" fontId="4" fillId="0" borderId="0" xfId="68" applyFont="1" applyBorder="1" applyAlignment="1">
      <alignment horizontal="right" vertical="center"/>
      <protection/>
    </xf>
    <xf numFmtId="0" fontId="4" fillId="0" borderId="0" xfId="68" applyFont="1" applyBorder="1" applyAlignment="1">
      <alignment vertical="center"/>
      <protection/>
    </xf>
    <xf numFmtId="176" fontId="4" fillId="0" borderId="0" xfId="68" applyNumberFormat="1" applyFont="1" applyBorder="1" applyAlignment="1">
      <alignment vertical="center"/>
      <protection/>
    </xf>
    <xf numFmtId="0" fontId="4" fillId="0" borderId="0" xfId="68" applyFont="1">
      <alignment/>
      <protection/>
    </xf>
    <xf numFmtId="0" fontId="4" fillId="0" borderId="21" xfId="68" applyFont="1" applyBorder="1" applyAlignment="1">
      <alignment horizontal="distributed" vertical="center"/>
      <protection/>
    </xf>
    <xf numFmtId="0" fontId="4" fillId="0" borderId="22" xfId="68" applyFont="1" applyBorder="1" applyAlignment="1">
      <alignment horizontal="center" vertical="center"/>
      <protection/>
    </xf>
    <xf numFmtId="0" fontId="4" fillId="0" borderId="23" xfId="68" applyFont="1" applyBorder="1" applyAlignment="1">
      <alignment horizontal="distributed" vertical="center"/>
      <protection/>
    </xf>
    <xf numFmtId="0" fontId="4" fillId="0" borderId="0" xfId="68" applyFont="1" applyBorder="1" applyAlignment="1">
      <alignment horizontal="center" vertical="top" wrapText="1"/>
      <protection/>
    </xf>
    <xf numFmtId="178" fontId="4" fillId="0" borderId="0" xfId="50" applyNumberFormat="1" applyFont="1" applyBorder="1" applyAlignment="1">
      <alignment horizontal="center" vertical="center" wrapText="1"/>
    </xf>
    <xf numFmtId="0" fontId="28" fillId="0" borderId="0" xfId="67" applyFont="1">
      <alignment vertical="center"/>
      <protection/>
    </xf>
    <xf numFmtId="0" fontId="29" fillId="0" borderId="0" xfId="67" applyFont="1" applyAlignment="1">
      <alignment horizontal="centerContinuous" vertical="center"/>
      <protection/>
    </xf>
    <xf numFmtId="0" fontId="28" fillId="0" borderId="0" xfId="67" applyFont="1" applyAlignment="1">
      <alignment horizontal="centerContinuous" vertical="center"/>
      <protection/>
    </xf>
    <xf numFmtId="38" fontId="28" fillId="0" borderId="47" xfId="50" applyFont="1" applyBorder="1" applyAlignment="1">
      <alignment vertical="center"/>
    </xf>
    <xf numFmtId="38" fontId="28" fillId="0" borderId="48" xfId="50" applyFont="1" applyBorder="1" applyAlignment="1">
      <alignment vertical="center"/>
    </xf>
    <xf numFmtId="38" fontId="28" fillId="0" borderId="49" xfId="50" applyFont="1" applyBorder="1" applyAlignment="1">
      <alignment vertical="center"/>
    </xf>
    <xf numFmtId="0" fontId="14" fillId="0" borderId="0" xfId="68" applyFont="1" applyBorder="1" applyAlignment="1">
      <alignment horizontal="center" vertical="center"/>
      <protection/>
    </xf>
    <xf numFmtId="0" fontId="5" fillId="0" borderId="50" xfId="68" applyFont="1" applyBorder="1" applyAlignment="1">
      <alignment vertical="center"/>
      <protection/>
    </xf>
    <xf numFmtId="0" fontId="5" fillId="0" borderId="51" xfId="68" applyFont="1" applyBorder="1" applyAlignment="1">
      <alignment vertical="center"/>
      <protection/>
    </xf>
    <xf numFmtId="0" fontId="5" fillId="0" borderId="52" xfId="68" applyFont="1" applyBorder="1" applyAlignment="1">
      <alignment vertical="center"/>
      <protection/>
    </xf>
    <xf numFmtId="0" fontId="10" fillId="0" borderId="0" xfId="68" applyAlignment="1">
      <alignment vertical="center"/>
      <protection/>
    </xf>
    <xf numFmtId="0" fontId="5" fillId="0" borderId="13" xfId="68" applyFont="1" applyBorder="1" applyAlignment="1">
      <alignment horizontal="center" vertical="center"/>
      <protection/>
    </xf>
    <xf numFmtId="0" fontId="17" fillId="0" borderId="0" xfId="68" applyFont="1" applyAlignment="1">
      <alignment vertical="center"/>
      <protection/>
    </xf>
    <xf numFmtId="0" fontId="9" fillId="0" borderId="16" xfId="68" applyFont="1" applyBorder="1" applyAlignment="1">
      <alignment vertical="center"/>
      <protection/>
    </xf>
    <xf numFmtId="0" fontId="15" fillId="0" borderId="0" xfId="66" applyFont="1" applyAlignment="1">
      <alignment horizontal="center" vertical="center"/>
      <protection/>
    </xf>
    <xf numFmtId="0" fontId="4" fillId="0" borderId="0" xfId="66" applyFont="1" applyAlignment="1">
      <alignment horizontal="center" vertical="center"/>
      <protection/>
    </xf>
    <xf numFmtId="0" fontId="4" fillId="0" borderId="0" xfId="66" applyFont="1" applyBorder="1" applyAlignment="1">
      <alignment horizontal="center" vertical="center"/>
      <protection/>
    </xf>
    <xf numFmtId="0" fontId="4" fillId="0" borderId="0" xfId="66" applyFont="1" applyBorder="1" applyAlignment="1">
      <alignment vertical="center"/>
      <protection/>
    </xf>
    <xf numFmtId="0" fontId="4" fillId="0" borderId="53" xfId="66" applyFont="1" applyBorder="1" applyAlignment="1">
      <alignment vertical="center"/>
      <protection/>
    </xf>
    <xf numFmtId="0" fontId="4" fillId="0" borderId="17" xfId="66" applyFont="1" applyBorder="1" applyAlignment="1">
      <alignment vertical="center"/>
      <protection/>
    </xf>
    <xf numFmtId="0" fontId="4" fillId="0" borderId="15" xfId="66" applyFont="1" applyBorder="1" applyAlignment="1">
      <alignment vertical="center"/>
      <protection/>
    </xf>
    <xf numFmtId="0" fontId="4" fillId="0" borderId="41" xfId="66" applyFont="1" applyBorder="1" applyAlignment="1">
      <alignment vertical="center"/>
      <protection/>
    </xf>
    <xf numFmtId="0" fontId="4" fillId="0" borderId="14" xfId="66" applyFont="1" applyBorder="1" applyAlignment="1">
      <alignment vertical="center"/>
      <protection/>
    </xf>
    <xf numFmtId="0" fontId="4" fillId="0" borderId="54" xfId="66" applyFont="1" applyBorder="1" applyAlignment="1">
      <alignment vertical="center"/>
      <protection/>
    </xf>
    <xf numFmtId="0" fontId="4" fillId="0" borderId="13" xfId="66" applyFont="1" applyBorder="1" applyAlignment="1">
      <alignment vertical="center"/>
      <protection/>
    </xf>
    <xf numFmtId="0" fontId="4" fillId="0" borderId="16" xfId="66" applyFont="1" applyBorder="1" applyAlignment="1">
      <alignment vertical="center"/>
      <protection/>
    </xf>
    <xf numFmtId="0" fontId="30" fillId="0" borderId="0" xfId="0" applyFont="1" applyAlignment="1">
      <alignment vertical="center"/>
    </xf>
    <xf numFmtId="0" fontId="30" fillId="0" borderId="0" xfId="0" applyFont="1" applyAlignment="1">
      <alignment horizontal="center" vertical="center"/>
    </xf>
    <xf numFmtId="0" fontId="30" fillId="0" borderId="0" xfId="0" applyFont="1" applyAlignment="1">
      <alignment vertical="center"/>
    </xf>
    <xf numFmtId="0" fontId="31" fillId="0" borderId="55" xfId="0" applyFont="1" applyBorder="1" applyAlignment="1">
      <alignment vertical="center"/>
    </xf>
    <xf numFmtId="0" fontId="31" fillId="0" borderId="56" xfId="0" applyFont="1" applyBorder="1" applyAlignment="1">
      <alignment vertical="center"/>
    </xf>
    <xf numFmtId="0" fontId="4" fillId="0" borderId="42" xfId="68" applyFont="1" applyFill="1" applyBorder="1" applyAlignment="1">
      <alignment horizontal="center" vertical="center"/>
      <protection/>
    </xf>
    <xf numFmtId="0" fontId="4" fillId="0" borderId="15" xfId="68" applyFont="1" applyFill="1" applyBorder="1" applyAlignment="1">
      <alignment horizontal="right" vertical="center"/>
      <protection/>
    </xf>
    <xf numFmtId="0" fontId="9" fillId="0" borderId="41" xfId="68" applyFont="1" applyFill="1" applyBorder="1" applyAlignment="1">
      <alignment horizontal="center" vertical="center"/>
      <protection/>
    </xf>
    <xf numFmtId="38" fontId="9" fillId="0" borderId="0" xfId="53" applyFont="1" applyFill="1" applyBorder="1" applyAlignment="1">
      <alignment vertical="center"/>
    </xf>
    <xf numFmtId="0" fontId="9" fillId="0" borderId="57" xfId="68" applyFont="1" applyFill="1" applyBorder="1" applyAlignment="1">
      <alignment vertical="center"/>
      <protection/>
    </xf>
    <xf numFmtId="0" fontId="9" fillId="0" borderId="54" xfId="68" applyFont="1" applyFill="1" applyBorder="1" applyAlignment="1">
      <alignment horizontal="center" vertical="center" wrapText="1"/>
      <protection/>
    </xf>
    <xf numFmtId="38" fontId="9" fillId="0" borderId="13" xfId="53" applyFont="1" applyFill="1" applyBorder="1" applyAlignment="1">
      <alignment vertical="center"/>
    </xf>
    <xf numFmtId="0" fontId="9" fillId="0" borderId="58" xfId="68" applyFont="1" applyFill="1" applyBorder="1" applyAlignment="1">
      <alignment vertical="center"/>
      <protection/>
    </xf>
    <xf numFmtId="0" fontId="9" fillId="0" borderId="53" xfId="68" applyFont="1" applyFill="1" applyBorder="1" applyAlignment="1">
      <alignment horizontal="center" vertical="center"/>
      <protection/>
    </xf>
    <xf numFmtId="38" fontId="9" fillId="0" borderId="17" xfId="53" applyFont="1" applyFill="1" applyBorder="1" applyAlignment="1">
      <alignment vertical="center"/>
    </xf>
    <xf numFmtId="0" fontId="9" fillId="0" borderId="59" xfId="68" applyFont="1" applyFill="1" applyBorder="1" applyAlignment="1">
      <alignment vertical="center"/>
      <protection/>
    </xf>
    <xf numFmtId="38" fontId="9" fillId="0" borderId="0" xfId="50" applyFont="1" applyFill="1" applyBorder="1" applyAlignment="1">
      <alignment vertical="center"/>
    </xf>
    <xf numFmtId="0" fontId="9" fillId="0" borderId="0" xfId="68" applyFont="1" applyFill="1" applyBorder="1" applyAlignment="1">
      <alignment vertical="center"/>
      <protection/>
    </xf>
    <xf numFmtId="38" fontId="9" fillId="0" borderId="13" xfId="50" applyFont="1" applyFill="1" applyBorder="1" applyAlignment="1">
      <alignment vertical="center"/>
    </xf>
    <xf numFmtId="0" fontId="9" fillId="0" borderId="13" xfId="68" applyFont="1" applyFill="1" applyBorder="1" applyAlignment="1">
      <alignment vertical="center"/>
      <protection/>
    </xf>
    <xf numFmtId="38" fontId="9" fillId="0" borderId="17" xfId="50" applyFont="1" applyFill="1" applyBorder="1" applyAlignment="1">
      <alignment vertical="center"/>
    </xf>
    <xf numFmtId="0" fontId="9" fillId="0" borderId="17" xfId="68" applyFont="1" applyFill="1" applyBorder="1" applyAlignment="1">
      <alignment vertical="center"/>
      <protection/>
    </xf>
    <xf numFmtId="0" fontId="28" fillId="0" borderId="0" xfId="67" applyFont="1" applyAlignment="1">
      <alignment horizontal="right" vertical="center"/>
      <protection/>
    </xf>
    <xf numFmtId="0" fontId="5" fillId="0" borderId="60" xfId="66" applyFont="1" applyBorder="1" applyAlignment="1">
      <alignment horizontal="center" vertical="center"/>
      <protection/>
    </xf>
    <xf numFmtId="0" fontId="5" fillId="0" borderId="60" xfId="66" applyFont="1" applyBorder="1" applyAlignment="1">
      <alignment horizontal="center" vertical="center" wrapText="1"/>
      <protection/>
    </xf>
    <xf numFmtId="0" fontId="18" fillId="0" borderId="0" xfId="68" applyFont="1" applyAlignment="1">
      <alignment vertical="center"/>
      <protection/>
    </xf>
    <xf numFmtId="0" fontId="19" fillId="0" borderId="0" xfId="68" applyFont="1" applyAlignment="1">
      <alignment vertical="center"/>
      <protection/>
    </xf>
    <xf numFmtId="0" fontId="19" fillId="0" borderId="22" xfId="68" applyFont="1" applyBorder="1" applyAlignment="1">
      <alignment horizontal="center" vertical="center"/>
      <protection/>
    </xf>
    <xf numFmtId="0" fontId="19" fillId="0" borderId="22" xfId="68" applyFont="1" applyFill="1" applyBorder="1" applyAlignment="1">
      <alignment horizontal="center" vertical="center"/>
      <protection/>
    </xf>
    <xf numFmtId="0" fontId="19" fillId="0" borderId="22" xfId="68" applyFont="1" applyFill="1" applyBorder="1" applyAlignment="1">
      <alignment vertical="center"/>
      <protection/>
    </xf>
    <xf numFmtId="0" fontId="6" fillId="0" borderId="22" xfId="43" applyFill="1" applyBorder="1" applyAlignment="1" applyProtection="1">
      <alignment vertical="center"/>
      <protection/>
    </xf>
    <xf numFmtId="0" fontId="20" fillId="0" borderId="0" xfId="68" applyFont="1" applyFill="1" applyAlignment="1">
      <alignment horizontal="center" vertical="center"/>
      <protection/>
    </xf>
    <xf numFmtId="0" fontId="21" fillId="0" borderId="0" xfId="68" applyFont="1" applyFill="1" applyAlignment="1">
      <alignment horizontal="center" vertical="center"/>
      <protection/>
    </xf>
    <xf numFmtId="0" fontId="9" fillId="0" borderId="61" xfId="66" applyFont="1" applyBorder="1" applyAlignment="1">
      <alignment vertical="center"/>
      <protection/>
    </xf>
    <xf numFmtId="0" fontId="5" fillId="0" borderId="61" xfId="66" applyFont="1" applyBorder="1" applyAlignment="1">
      <alignment vertical="center"/>
      <protection/>
    </xf>
    <xf numFmtId="0" fontId="9" fillId="0" borderId="62" xfId="66" applyFont="1" applyBorder="1" applyAlignment="1">
      <alignment vertical="center"/>
      <protection/>
    </xf>
    <xf numFmtId="0" fontId="4" fillId="0" borderId="45" xfId="68" applyFont="1" applyFill="1" applyBorder="1" applyAlignment="1">
      <alignment horizontal="center" vertical="center"/>
      <protection/>
    </xf>
    <xf numFmtId="0" fontId="28" fillId="0" borderId="0" xfId="0" applyFont="1" applyAlignment="1">
      <alignment vertical="center"/>
    </xf>
    <xf numFmtId="0" fontId="9" fillId="0" borderId="11" xfId="66" applyFont="1" applyBorder="1" applyAlignment="1">
      <alignment vertical="center"/>
      <protection/>
    </xf>
    <xf numFmtId="0" fontId="4" fillId="0" borderId="39" xfId="66" applyFont="1" applyBorder="1" applyAlignment="1">
      <alignment horizontal="left" vertical="center"/>
      <protection/>
    </xf>
    <xf numFmtId="0" fontId="5" fillId="0" borderId="63" xfId="68" applyFont="1" applyBorder="1" applyAlignment="1">
      <alignment horizontal="center" vertical="center"/>
      <protection/>
    </xf>
    <xf numFmtId="0" fontId="10" fillId="0" borderId="0" xfId="68" applyFont="1" applyAlignment="1">
      <alignment vertical="center"/>
      <protection/>
    </xf>
    <xf numFmtId="0" fontId="4" fillId="0" borderId="0" xfId="68" applyFont="1" applyFill="1" applyAlignment="1">
      <alignment horizontal="left" vertical="center" indent="2"/>
      <protection/>
    </xf>
    <xf numFmtId="38" fontId="8" fillId="0" borderId="40" xfId="53" applyFont="1" applyFill="1" applyBorder="1" applyAlignment="1">
      <alignment vertical="center"/>
    </xf>
    <xf numFmtId="38" fontId="4" fillId="0" borderId="0" xfId="50" applyNumberFormat="1" applyFont="1" applyFill="1" applyBorder="1" applyAlignment="1">
      <alignment horizontal="right" vertical="center" indent="1"/>
    </xf>
    <xf numFmtId="0" fontId="4" fillId="0" borderId="0" xfId="68" applyFont="1" applyFill="1" applyAlignment="1">
      <alignment horizontal="left" vertical="center"/>
      <protection/>
    </xf>
    <xf numFmtId="38" fontId="4" fillId="0" borderId="0" xfId="50" applyNumberFormat="1" applyFont="1" applyFill="1" applyBorder="1" applyAlignment="1">
      <alignment horizontal="right" vertical="center"/>
    </xf>
    <xf numFmtId="176" fontId="4" fillId="0" borderId="0" xfId="68" applyNumberFormat="1" applyFont="1" applyFill="1" applyBorder="1" applyAlignment="1" quotePrefix="1">
      <alignment horizontal="center" vertical="center"/>
      <protection/>
    </xf>
    <xf numFmtId="176" fontId="4" fillId="0" borderId="0" xfId="68" applyNumberFormat="1" applyFont="1" applyFill="1" applyBorder="1" applyAlignment="1">
      <alignment horizontal="center" vertical="center"/>
      <protection/>
    </xf>
    <xf numFmtId="0" fontId="12" fillId="0" borderId="0" xfId="66" applyFont="1" applyAlignment="1">
      <alignment vertical="center"/>
      <protection/>
    </xf>
    <xf numFmtId="0" fontId="23" fillId="0" borderId="0" xfId="66" applyFont="1" applyAlignment="1">
      <alignment vertical="center"/>
      <protection/>
    </xf>
    <xf numFmtId="0" fontId="32" fillId="0" borderId="0" xfId="0" applyFont="1" applyAlignment="1">
      <alignment vertical="center"/>
    </xf>
    <xf numFmtId="38" fontId="8" fillId="0" borderId="46" xfId="53" applyFont="1" applyFill="1" applyBorder="1" applyAlignment="1">
      <alignment vertical="center"/>
    </xf>
    <xf numFmtId="38" fontId="4" fillId="0" borderId="41" xfId="50" applyFont="1" applyFill="1" applyBorder="1" applyAlignment="1">
      <alignment vertical="center"/>
    </xf>
    <xf numFmtId="0" fontId="4" fillId="0" borderId="0" xfId="66" applyFont="1" applyBorder="1" applyAlignment="1">
      <alignment horizontal="left" vertical="center"/>
      <protection/>
    </xf>
    <xf numFmtId="0" fontId="32" fillId="0" borderId="0" xfId="67" applyFont="1">
      <alignment vertical="center"/>
      <protection/>
    </xf>
    <xf numFmtId="0" fontId="5" fillId="0" borderId="0" xfId="68" applyFont="1" applyBorder="1" applyAlignment="1">
      <alignment vertical="center"/>
      <protection/>
    </xf>
    <xf numFmtId="38" fontId="4" fillId="0" borderId="46" xfId="50" applyFont="1" applyFill="1" applyBorder="1" applyAlignment="1">
      <alignment vertical="center"/>
    </xf>
    <xf numFmtId="0" fontId="5" fillId="0" borderId="64" xfId="68" applyFont="1" applyBorder="1" applyAlignment="1">
      <alignment horizontal="center" vertical="center"/>
      <protection/>
    </xf>
    <xf numFmtId="0" fontId="5" fillId="0" borderId="39" xfId="68" applyFont="1" applyBorder="1" applyAlignment="1">
      <alignment horizontal="center" vertical="center"/>
      <protection/>
    </xf>
    <xf numFmtId="0" fontId="5" fillId="0" borderId="65" xfId="68" applyFont="1" applyBorder="1" applyAlignment="1">
      <alignment horizontal="center" vertical="center"/>
      <protection/>
    </xf>
    <xf numFmtId="0" fontId="5" fillId="0" borderId="66" xfId="66" applyFont="1" applyBorder="1" applyAlignment="1" quotePrefix="1">
      <alignment vertical="center"/>
      <protection/>
    </xf>
    <xf numFmtId="0" fontId="5" fillId="0" borderId="39" xfId="66" applyFont="1" applyBorder="1" applyAlignment="1">
      <alignment vertical="center"/>
      <protection/>
    </xf>
    <xf numFmtId="0" fontId="5" fillId="0" borderId="67" xfId="66" applyFont="1" applyBorder="1" applyAlignment="1">
      <alignment vertical="center"/>
      <protection/>
    </xf>
    <xf numFmtId="176" fontId="5" fillId="0" borderId="40" xfId="66" applyNumberFormat="1" applyFont="1" applyBorder="1" applyAlignment="1">
      <alignment horizontal="center" vertical="center" wrapText="1"/>
      <protection/>
    </xf>
    <xf numFmtId="38" fontId="5" fillId="0" borderId="68" xfId="50" applyFont="1" applyFill="1" applyBorder="1" applyAlignment="1">
      <alignment vertical="center"/>
    </xf>
    <xf numFmtId="38" fontId="5" fillId="0" borderId="61" xfId="50" applyFont="1" applyFill="1" applyBorder="1" applyAlignment="1">
      <alignment vertical="center"/>
    </xf>
    <xf numFmtId="38" fontId="5" fillId="0" borderId="69" xfId="50" applyFont="1" applyFill="1" applyBorder="1" applyAlignment="1">
      <alignment vertical="center"/>
    </xf>
    <xf numFmtId="0" fontId="4" fillId="0" borderId="13" xfId="66" applyFont="1" applyBorder="1" applyAlignment="1">
      <alignment horizontal="center" vertical="center"/>
      <protection/>
    </xf>
    <xf numFmtId="0" fontId="9" fillId="0" borderId="39" xfId="66" applyFont="1" applyBorder="1" applyAlignment="1">
      <alignment vertical="center"/>
      <protection/>
    </xf>
    <xf numFmtId="0" fontId="10" fillId="0" borderId="0" xfId="68" applyAlignment="1">
      <alignment horizontal="center" vertical="center"/>
      <protection/>
    </xf>
    <xf numFmtId="0" fontId="17" fillId="0" borderId="0" xfId="68" applyFont="1" applyAlignment="1">
      <alignment horizontal="center" vertical="center"/>
      <protection/>
    </xf>
    <xf numFmtId="0" fontId="5" fillId="0" borderId="58" xfId="68" applyFont="1" applyBorder="1" applyAlignment="1">
      <alignment horizontal="center" vertical="center"/>
      <protection/>
    </xf>
    <xf numFmtId="0" fontId="5" fillId="0" borderId="70" xfId="68" applyFont="1" applyBorder="1" applyAlignment="1">
      <alignment horizontal="center" vertical="center"/>
      <protection/>
    </xf>
    <xf numFmtId="0" fontId="5" fillId="0" borderId="71" xfId="68" applyFont="1" applyBorder="1" applyAlignment="1">
      <alignment horizontal="center" vertical="center"/>
      <protection/>
    </xf>
    <xf numFmtId="0" fontId="4" fillId="0" borderId="0" xfId="66" applyFont="1" applyAlignment="1">
      <alignment horizontal="distributed" vertical="center"/>
      <protection/>
    </xf>
    <xf numFmtId="0" fontId="4" fillId="0" borderId="0" xfId="66" applyFont="1" applyBorder="1">
      <alignment/>
      <protection/>
    </xf>
    <xf numFmtId="0" fontId="5" fillId="0" borderId="72" xfId="68" applyFont="1" applyBorder="1" applyAlignment="1">
      <alignment horizontal="center" vertical="center"/>
      <protection/>
    </xf>
    <xf numFmtId="180" fontId="4" fillId="0" borderId="0" xfId="66" applyNumberFormat="1" applyFont="1" applyAlignment="1">
      <alignment horizontal="left" vertical="center"/>
      <protection/>
    </xf>
    <xf numFmtId="0" fontId="26" fillId="0" borderId="22" xfId="68" applyFont="1" applyFill="1" applyBorder="1" applyAlignment="1">
      <alignment vertical="center" wrapText="1"/>
      <protection/>
    </xf>
    <xf numFmtId="0" fontId="5" fillId="0" borderId="73" xfId="68" applyFont="1" applyBorder="1" applyAlignment="1">
      <alignment horizontal="center" vertical="center" shrinkToFit="1"/>
      <protection/>
    </xf>
    <xf numFmtId="0" fontId="5" fillId="0" borderId="74" xfId="68" applyFont="1" applyBorder="1" applyAlignment="1">
      <alignment horizontal="center" vertical="center" shrinkToFit="1"/>
      <protection/>
    </xf>
    <xf numFmtId="0" fontId="5" fillId="0" borderId="63" xfId="68" applyFont="1" applyBorder="1" applyAlignment="1">
      <alignment horizontal="center" vertical="center" shrinkToFit="1"/>
      <protection/>
    </xf>
    <xf numFmtId="0" fontId="5" fillId="0" borderId="75" xfId="68" applyFont="1" applyBorder="1" applyAlignment="1">
      <alignment horizontal="center" vertical="center" shrinkToFit="1"/>
      <protection/>
    </xf>
    <xf numFmtId="0" fontId="5" fillId="0" borderId="72" xfId="68" applyFont="1" applyBorder="1" applyAlignment="1">
      <alignment horizontal="center" vertical="center" shrinkToFit="1"/>
      <protection/>
    </xf>
    <xf numFmtId="0" fontId="5" fillId="0" borderId="28" xfId="68" applyFont="1" applyBorder="1" applyAlignment="1">
      <alignment horizontal="center" vertical="center" shrinkToFit="1"/>
      <protection/>
    </xf>
    <xf numFmtId="49" fontId="5" fillId="0" borderId="76" xfId="68" applyNumberFormat="1" applyFont="1" applyBorder="1" applyAlignment="1">
      <alignment horizontal="center" vertical="center" shrinkToFit="1"/>
      <protection/>
    </xf>
    <xf numFmtId="0" fontId="5" fillId="0" borderId="52" xfId="68" applyFont="1" applyBorder="1" applyAlignment="1">
      <alignment horizontal="center" vertical="center"/>
      <protection/>
    </xf>
    <xf numFmtId="0" fontId="5" fillId="0" borderId="77" xfId="68" applyFont="1" applyBorder="1" applyAlignment="1">
      <alignment horizontal="center" vertical="center"/>
      <protection/>
    </xf>
    <xf numFmtId="38" fontId="5" fillId="0" borderId="50" xfId="55" applyFont="1" applyBorder="1" applyAlignment="1">
      <alignment vertical="center"/>
    </xf>
    <xf numFmtId="38" fontId="5" fillId="0" borderId="23" xfId="55" applyFont="1" applyBorder="1" applyAlignment="1">
      <alignment vertical="center"/>
    </xf>
    <xf numFmtId="38" fontId="5" fillId="0" borderId="78" xfId="55" applyFont="1" applyBorder="1" applyAlignment="1">
      <alignment vertical="center"/>
    </xf>
    <xf numFmtId="38" fontId="5" fillId="0" borderId="79" xfId="55" applyFont="1" applyBorder="1" applyAlignment="1">
      <alignment vertical="center"/>
    </xf>
    <xf numFmtId="38" fontId="5" fillId="0" borderId="51" xfId="55" applyFont="1" applyBorder="1" applyAlignment="1">
      <alignment vertical="center"/>
    </xf>
    <xf numFmtId="38" fontId="5" fillId="0" borderId="22" xfId="55" applyFont="1" applyBorder="1" applyAlignment="1">
      <alignment vertical="center"/>
    </xf>
    <xf numFmtId="38" fontId="5" fillId="0" borderId="80" xfId="55" applyFont="1" applyBorder="1" applyAlignment="1">
      <alignment vertical="center"/>
    </xf>
    <xf numFmtId="38" fontId="5" fillId="0" borderId="81" xfId="55" applyFont="1" applyBorder="1" applyAlignment="1">
      <alignment vertical="center"/>
    </xf>
    <xf numFmtId="38" fontId="5" fillId="0" borderId="52" xfId="55" applyFont="1" applyBorder="1" applyAlignment="1">
      <alignment vertical="center"/>
    </xf>
    <xf numFmtId="38" fontId="5" fillId="0" borderId="77" xfId="55" applyFont="1" applyBorder="1" applyAlignment="1">
      <alignment vertical="center"/>
    </xf>
    <xf numFmtId="38" fontId="5" fillId="0" borderId="72" xfId="55" applyFont="1" applyBorder="1" applyAlignment="1">
      <alignment vertical="center"/>
    </xf>
    <xf numFmtId="38" fontId="5" fillId="0" borderId="82" xfId="55" applyFont="1" applyBorder="1" applyAlignment="1">
      <alignment vertical="center"/>
    </xf>
    <xf numFmtId="38" fontId="5" fillId="0" borderId="83" xfId="55" applyFont="1" applyBorder="1" applyAlignment="1">
      <alignment vertical="center"/>
    </xf>
    <xf numFmtId="38" fontId="5" fillId="0" borderId="84" xfId="55" applyFont="1" applyBorder="1" applyAlignment="1">
      <alignment vertical="center"/>
    </xf>
    <xf numFmtId="0" fontId="25" fillId="0" borderId="0" xfId="68" applyFont="1" applyAlignment="1">
      <alignment vertical="top"/>
      <protection/>
    </xf>
    <xf numFmtId="38" fontId="5" fillId="0" borderId="85" xfId="55" applyFont="1" applyBorder="1" applyAlignment="1">
      <alignment vertical="center"/>
    </xf>
    <xf numFmtId="38" fontId="5" fillId="0" borderId="86" xfId="55" applyFont="1" applyBorder="1" applyAlignment="1">
      <alignment vertical="center"/>
    </xf>
    <xf numFmtId="0" fontId="5" fillId="0" borderId="83" xfId="68" applyFont="1" applyBorder="1" applyAlignment="1">
      <alignment vertical="center" wrapText="1"/>
      <protection/>
    </xf>
    <xf numFmtId="0" fontId="5" fillId="0" borderId="84" xfId="68" applyFont="1" applyBorder="1" applyAlignment="1">
      <alignment vertical="center" wrapText="1"/>
      <protection/>
    </xf>
    <xf numFmtId="38" fontId="5" fillId="0" borderId="51" xfId="55" applyNumberFormat="1" applyFont="1" applyBorder="1" applyAlignment="1">
      <alignment vertical="center"/>
    </xf>
    <xf numFmtId="38" fontId="5" fillId="0" borderId="66" xfId="55" applyNumberFormat="1" applyFont="1" applyBorder="1" applyAlignment="1">
      <alignment vertical="center"/>
    </xf>
    <xf numFmtId="38" fontId="5" fillId="0" borderId="80" xfId="55" applyNumberFormat="1" applyFont="1" applyBorder="1" applyAlignment="1">
      <alignment vertical="center"/>
    </xf>
    <xf numFmtId="38" fontId="5" fillId="0" borderId="87" xfId="55" applyNumberFormat="1" applyFont="1" applyBorder="1" applyAlignment="1">
      <alignment vertical="center"/>
    </xf>
    <xf numFmtId="38" fontId="5" fillId="0" borderId="81" xfId="55" applyNumberFormat="1" applyFont="1" applyBorder="1" applyAlignment="1">
      <alignment vertical="center"/>
    </xf>
    <xf numFmtId="38" fontId="5" fillId="0" borderId="88" xfId="55" applyNumberFormat="1" applyFont="1" applyBorder="1" applyAlignment="1">
      <alignment vertical="center"/>
    </xf>
    <xf numFmtId="38" fontId="5" fillId="0" borderId="53" xfId="55" applyNumberFormat="1" applyFont="1" applyBorder="1" applyAlignment="1">
      <alignment vertical="center"/>
    </xf>
    <xf numFmtId="38" fontId="5" fillId="0" borderId="89" xfId="55" applyNumberFormat="1" applyFont="1" applyBorder="1" applyAlignment="1">
      <alignment vertical="center"/>
    </xf>
    <xf numFmtId="38" fontId="5" fillId="0" borderId="42" xfId="55" applyNumberFormat="1" applyFont="1" applyBorder="1" applyAlignment="1">
      <alignment vertical="center"/>
    </xf>
    <xf numFmtId="38" fontId="5" fillId="0" borderId="90" xfId="55" applyNumberFormat="1" applyFont="1" applyBorder="1" applyAlignment="1">
      <alignment vertical="center"/>
    </xf>
    <xf numFmtId="38" fontId="5" fillId="0" borderId="47" xfId="55" applyNumberFormat="1" applyFont="1" applyBorder="1" applyAlignment="1">
      <alignment vertical="center"/>
    </xf>
    <xf numFmtId="38" fontId="5" fillId="0" borderId="91" xfId="55" applyNumberFormat="1" applyFont="1" applyBorder="1" applyAlignment="1">
      <alignment vertical="center"/>
    </xf>
    <xf numFmtId="38" fontId="5" fillId="0" borderId="49" xfId="55" applyNumberFormat="1" applyFont="1" applyBorder="1" applyAlignment="1">
      <alignment vertical="center"/>
    </xf>
    <xf numFmtId="38" fontId="5" fillId="0" borderId="85" xfId="55" applyNumberFormat="1" applyFont="1" applyBorder="1" applyAlignment="1">
      <alignment vertical="center"/>
    </xf>
    <xf numFmtId="38" fontId="5" fillId="0" borderId="83" xfId="55" applyNumberFormat="1" applyFont="1" applyBorder="1" applyAlignment="1">
      <alignment vertical="center"/>
    </xf>
    <xf numFmtId="38" fontId="5" fillId="0" borderId="52" xfId="55" applyNumberFormat="1" applyFont="1" applyBorder="1" applyAlignment="1">
      <alignment vertical="center"/>
    </xf>
    <xf numFmtId="38" fontId="5" fillId="0" borderId="75" xfId="55" applyNumberFormat="1" applyFont="1" applyBorder="1" applyAlignment="1">
      <alignment vertical="center"/>
    </xf>
    <xf numFmtId="38" fontId="5" fillId="0" borderId="72" xfId="55" applyNumberFormat="1" applyFont="1" applyBorder="1" applyAlignment="1">
      <alignment vertical="center"/>
    </xf>
    <xf numFmtId="38" fontId="5" fillId="0" borderId="86" xfId="55" applyNumberFormat="1" applyFont="1" applyBorder="1" applyAlignment="1">
      <alignment vertical="center"/>
    </xf>
    <xf numFmtId="38" fontId="5" fillId="0" borderId="50" xfId="55" applyNumberFormat="1" applyFont="1" applyBorder="1" applyAlignment="1">
      <alignment vertical="center"/>
    </xf>
    <xf numFmtId="38" fontId="5" fillId="0" borderId="54" xfId="55" applyNumberFormat="1" applyFont="1" applyBorder="1" applyAlignment="1">
      <alignment vertical="center"/>
    </xf>
    <xf numFmtId="38" fontId="5" fillId="0" borderId="78" xfId="55" applyNumberFormat="1" applyFont="1" applyBorder="1" applyAlignment="1">
      <alignment vertical="center"/>
    </xf>
    <xf numFmtId="38" fontId="5" fillId="0" borderId="19" xfId="55" applyNumberFormat="1" applyFont="1" applyBorder="1" applyAlignment="1">
      <alignment vertical="center"/>
    </xf>
    <xf numFmtId="38" fontId="5" fillId="0" borderId="79" xfId="55" applyNumberFormat="1" applyFont="1" applyBorder="1" applyAlignment="1">
      <alignment vertical="center"/>
    </xf>
    <xf numFmtId="38" fontId="5" fillId="0" borderId="90" xfId="55" applyFont="1" applyBorder="1" applyAlignment="1">
      <alignment vertical="center"/>
    </xf>
    <xf numFmtId="181" fontId="5" fillId="0" borderId="59" xfId="68" applyNumberFormat="1" applyFont="1" applyBorder="1" applyAlignment="1">
      <alignment vertical="center" shrinkToFit="1"/>
      <protection/>
    </xf>
    <xf numFmtId="181" fontId="5" fillId="0" borderId="71" xfId="68" applyNumberFormat="1" applyFont="1" applyBorder="1" applyAlignment="1">
      <alignment vertical="center" shrinkToFit="1"/>
      <protection/>
    </xf>
    <xf numFmtId="181" fontId="5" fillId="0" borderId="70" xfId="68" applyNumberFormat="1" applyFont="1" applyBorder="1" applyAlignment="1">
      <alignment vertical="center" shrinkToFit="1"/>
      <protection/>
    </xf>
    <xf numFmtId="181" fontId="5" fillId="0" borderId="92" xfId="68" applyNumberFormat="1" applyFont="1" applyBorder="1" applyAlignment="1">
      <alignment vertical="center" shrinkToFit="1"/>
      <protection/>
    </xf>
    <xf numFmtId="181" fontId="5" fillId="0" borderId="58" xfId="68" applyNumberFormat="1" applyFont="1" applyBorder="1" applyAlignment="1">
      <alignment vertical="center" shrinkToFit="1"/>
      <protection/>
    </xf>
    <xf numFmtId="0" fontId="5" fillId="0" borderId="83" xfId="68" applyFont="1" applyBorder="1" applyAlignment="1">
      <alignment vertical="center" shrinkToFit="1"/>
      <protection/>
    </xf>
    <xf numFmtId="0" fontId="5" fillId="0" borderId="84" xfId="68" applyFont="1" applyBorder="1" applyAlignment="1">
      <alignment vertical="center" shrinkToFit="1"/>
      <protection/>
    </xf>
    <xf numFmtId="0" fontId="9" fillId="0" borderId="41" xfId="68" applyFont="1" applyFill="1" applyBorder="1" applyAlignment="1">
      <alignment horizontal="center" vertical="center" wrapText="1"/>
      <protection/>
    </xf>
    <xf numFmtId="38" fontId="8" fillId="0" borderId="93" xfId="53" applyFont="1" applyFill="1" applyBorder="1" applyAlignment="1">
      <alignment vertical="center"/>
    </xf>
    <xf numFmtId="0" fontId="4" fillId="0" borderId="94" xfId="68" applyFont="1" applyFill="1" applyBorder="1" applyAlignment="1">
      <alignment horizontal="center" vertical="center"/>
      <protection/>
    </xf>
    <xf numFmtId="0" fontId="4" fillId="0" borderId="93" xfId="68" applyFont="1" applyFill="1" applyBorder="1" applyAlignment="1">
      <alignment horizontal="distributed" vertical="center"/>
      <protection/>
    </xf>
    <xf numFmtId="0" fontId="4" fillId="0" borderId="95" xfId="68" applyFont="1" applyFill="1" applyBorder="1" applyAlignment="1">
      <alignment horizontal="right" vertical="center"/>
      <protection/>
    </xf>
    <xf numFmtId="0" fontId="4" fillId="0" borderId="96" xfId="68" applyFont="1" applyFill="1" applyBorder="1" applyAlignment="1">
      <alignment horizontal="center" vertical="center"/>
      <protection/>
    </xf>
    <xf numFmtId="38" fontId="4" fillId="0" borderId="93" xfId="50" applyFont="1" applyFill="1" applyBorder="1" applyAlignment="1">
      <alignment vertical="center"/>
    </xf>
    <xf numFmtId="38" fontId="4" fillId="0" borderId="94" xfId="50" applyFont="1" applyFill="1" applyBorder="1" applyAlignment="1">
      <alignment horizontal="center" vertical="center"/>
    </xf>
    <xf numFmtId="38" fontId="4" fillId="0" borderId="95" xfId="50" applyFont="1" applyFill="1" applyBorder="1" applyAlignment="1">
      <alignment vertical="center"/>
    </xf>
    <xf numFmtId="38" fontId="28" fillId="0" borderId="97" xfId="50" applyFont="1" applyBorder="1" applyAlignment="1">
      <alignment vertical="center"/>
    </xf>
    <xf numFmtId="38" fontId="28" fillId="0" borderId="77" xfId="50" applyFont="1" applyBorder="1" applyAlignment="1">
      <alignment vertical="center"/>
    </xf>
    <xf numFmtId="38" fontId="28" fillId="0" borderId="72" xfId="50" applyFont="1" applyBorder="1" applyAlignment="1">
      <alignment vertical="center"/>
    </xf>
    <xf numFmtId="0" fontId="28" fillId="0" borderId="98" xfId="67" applyFont="1" applyBorder="1" applyAlignment="1">
      <alignment horizontal="center" vertical="center"/>
      <protection/>
    </xf>
    <xf numFmtId="0" fontId="28" fillId="0" borderId="99" xfId="67" applyFont="1" applyBorder="1" applyAlignment="1">
      <alignment horizontal="center" vertical="center"/>
      <protection/>
    </xf>
    <xf numFmtId="38" fontId="28" fillId="0" borderId="60" xfId="50" applyFont="1" applyBorder="1" applyAlignment="1">
      <alignment vertical="center"/>
    </xf>
    <xf numFmtId="38" fontId="28" fillId="0" borderId="100" xfId="50" applyFont="1" applyBorder="1" applyAlignment="1">
      <alignment vertical="center"/>
    </xf>
    <xf numFmtId="0" fontId="28" fillId="0" borderId="101" xfId="67" applyFont="1" applyBorder="1" applyAlignment="1">
      <alignment horizontal="center" vertical="center"/>
      <protection/>
    </xf>
    <xf numFmtId="0" fontId="28" fillId="0" borderId="85" xfId="67" applyFont="1" applyBorder="1" applyAlignment="1">
      <alignment horizontal="center" vertical="center"/>
      <protection/>
    </xf>
    <xf numFmtId="0" fontId="28" fillId="0" borderId="86" xfId="67" applyFont="1" applyBorder="1" applyAlignment="1">
      <alignment horizontal="center" vertical="center" wrapText="1"/>
      <protection/>
    </xf>
    <xf numFmtId="0" fontId="28" fillId="0" borderId="102" xfId="67" applyFont="1" applyBorder="1" applyAlignment="1">
      <alignment horizontal="center" vertical="center"/>
      <protection/>
    </xf>
    <xf numFmtId="0" fontId="28" fillId="0" borderId="103" xfId="67" applyFont="1" applyFill="1" applyBorder="1" applyAlignment="1">
      <alignment horizontal="center" vertical="center"/>
      <protection/>
    </xf>
    <xf numFmtId="38" fontId="28" fillId="0" borderId="92" xfId="50" applyFont="1" applyBorder="1" applyAlignment="1">
      <alignment vertical="center"/>
    </xf>
    <xf numFmtId="38" fontId="28" fillId="0" borderId="71" xfId="50" applyFont="1" applyBorder="1" applyAlignment="1">
      <alignment vertical="center"/>
    </xf>
    <xf numFmtId="0" fontId="28" fillId="0" borderId="104" xfId="67" applyFont="1" applyBorder="1" applyAlignment="1">
      <alignment horizontal="center" vertical="center"/>
      <protection/>
    </xf>
    <xf numFmtId="38" fontId="28" fillId="0" borderId="52" xfId="50" applyFont="1" applyBorder="1" applyAlignment="1">
      <alignment vertical="center"/>
    </xf>
    <xf numFmtId="38" fontId="28" fillId="0" borderId="74" xfId="50" applyFont="1" applyBorder="1" applyAlignment="1">
      <alignment vertical="center"/>
    </xf>
    <xf numFmtId="38" fontId="8" fillId="0" borderId="105" xfId="53" applyFont="1" applyFill="1" applyBorder="1" applyAlignment="1">
      <alignment vertical="center"/>
    </xf>
    <xf numFmtId="0" fontId="4" fillId="0" borderId="106" xfId="68" applyFont="1" applyFill="1" applyBorder="1" applyAlignment="1">
      <alignment horizontal="right" vertical="top"/>
      <protection/>
    </xf>
    <xf numFmtId="38" fontId="8" fillId="0" borderId="107" xfId="53" applyFont="1" applyFill="1" applyBorder="1" applyAlignment="1">
      <alignment vertical="center"/>
    </xf>
    <xf numFmtId="0" fontId="4" fillId="0" borderId="108" xfId="68" applyFont="1" applyFill="1" applyBorder="1" applyAlignment="1">
      <alignment horizontal="right" vertical="top"/>
      <protection/>
    </xf>
    <xf numFmtId="38" fontId="4" fillId="0" borderId="107" xfId="50" applyFont="1" applyFill="1" applyBorder="1" applyAlignment="1">
      <alignment vertical="center"/>
    </xf>
    <xf numFmtId="38" fontId="4" fillId="0" borderId="108" xfId="50" applyFont="1" applyFill="1" applyBorder="1" applyAlignment="1">
      <alignment horizontal="right" vertical="top"/>
    </xf>
    <xf numFmtId="38" fontId="4" fillId="0" borderId="107" xfId="50" applyFont="1" applyFill="1" applyBorder="1" applyAlignment="1">
      <alignment horizontal="right" vertical="center"/>
    </xf>
    <xf numFmtId="0" fontId="4" fillId="0" borderId="13" xfId="68" applyFont="1" applyBorder="1" applyAlignment="1">
      <alignment vertical="center"/>
      <protection/>
    </xf>
    <xf numFmtId="0" fontId="5" fillId="0" borderId="31" xfId="66" applyFont="1" applyBorder="1" applyAlignment="1">
      <alignment horizontal="center" vertical="center"/>
      <protection/>
    </xf>
    <xf numFmtId="0" fontId="32" fillId="0" borderId="0" xfId="0" applyFont="1" applyAlignment="1">
      <alignment horizontal="left" vertical="center"/>
    </xf>
    <xf numFmtId="0" fontId="19" fillId="0" borderId="21" xfId="68" applyFont="1" applyFill="1" applyBorder="1" applyAlignment="1">
      <alignment vertical="center"/>
      <protection/>
    </xf>
    <xf numFmtId="0" fontId="19" fillId="0" borderId="23" xfId="68" applyFont="1" applyFill="1" applyBorder="1" applyAlignment="1">
      <alignment vertical="center"/>
      <protection/>
    </xf>
    <xf numFmtId="0" fontId="19" fillId="0" borderId="109" xfId="68" applyFont="1" applyFill="1" applyBorder="1" applyAlignment="1">
      <alignment vertical="center"/>
      <protection/>
    </xf>
    <xf numFmtId="0" fontId="20" fillId="0" borderId="0" xfId="68" applyFont="1" applyFill="1" applyAlignment="1">
      <alignment horizontal="center" vertical="center"/>
      <protection/>
    </xf>
    <xf numFmtId="0" fontId="21" fillId="0" borderId="0" xfId="68" applyFont="1" applyFill="1" applyAlignment="1">
      <alignment horizontal="center" vertical="center"/>
      <protection/>
    </xf>
    <xf numFmtId="0" fontId="22" fillId="0" borderId="13" xfId="68" applyFont="1" applyFill="1" applyBorder="1" applyAlignment="1">
      <alignment horizontal="right" vertical="center"/>
      <protection/>
    </xf>
    <xf numFmtId="0" fontId="0" fillId="0" borderId="109" xfId="0" applyBorder="1" applyAlignment="1">
      <alignment vertical="center"/>
    </xf>
    <xf numFmtId="0" fontId="0" fillId="0" borderId="23" xfId="0" applyBorder="1" applyAlignment="1">
      <alignment vertical="center"/>
    </xf>
    <xf numFmtId="0" fontId="5" fillId="0" borderId="105" xfId="66" applyFont="1" applyBorder="1" applyAlignment="1">
      <alignment horizontal="center" vertical="center"/>
      <protection/>
    </xf>
    <xf numFmtId="0" fontId="5" fillId="0" borderId="110" xfId="66" applyFont="1" applyBorder="1" applyAlignment="1">
      <alignment horizontal="center" vertical="center"/>
      <protection/>
    </xf>
    <xf numFmtId="0" fontId="5" fillId="0" borderId="106" xfId="66" applyFont="1" applyBorder="1" applyAlignment="1">
      <alignment horizontal="center" vertical="center"/>
      <protection/>
    </xf>
    <xf numFmtId="0" fontId="5" fillId="0" borderId="40" xfId="66" applyFont="1" applyBorder="1" applyAlignment="1">
      <alignment horizontal="center" vertical="center"/>
      <protection/>
    </xf>
    <xf numFmtId="0" fontId="5" fillId="0" borderId="63" xfId="66" applyFont="1" applyBorder="1" applyAlignment="1">
      <alignment horizontal="center" vertical="center"/>
      <protection/>
    </xf>
    <xf numFmtId="0" fontId="5" fillId="0" borderId="18" xfId="66" applyFont="1" applyBorder="1" applyAlignment="1">
      <alignment horizontal="center" vertical="center"/>
      <protection/>
    </xf>
    <xf numFmtId="0" fontId="5" fillId="0" borderId="68" xfId="66" applyFont="1" applyBorder="1" applyAlignment="1">
      <alignment vertical="center"/>
      <protection/>
    </xf>
    <xf numFmtId="0" fontId="5" fillId="0" borderId="111" xfId="66" applyFont="1" applyBorder="1" applyAlignment="1">
      <alignment vertical="center"/>
      <protection/>
    </xf>
    <xf numFmtId="0" fontId="5" fillId="0" borderId="112" xfId="66" applyFont="1" applyBorder="1" applyAlignment="1">
      <alignment vertical="center"/>
      <protection/>
    </xf>
    <xf numFmtId="0" fontId="5" fillId="0" borderId="61" xfId="66" applyFont="1" applyBorder="1" applyAlignment="1">
      <alignment vertical="center"/>
      <protection/>
    </xf>
    <xf numFmtId="0" fontId="5" fillId="0" borderId="113" xfId="66" applyFont="1" applyBorder="1" applyAlignment="1">
      <alignment vertical="center"/>
      <protection/>
    </xf>
    <xf numFmtId="0" fontId="5" fillId="0" borderId="114" xfId="66" applyFont="1" applyBorder="1" applyAlignment="1">
      <alignment vertical="center"/>
      <protection/>
    </xf>
    <xf numFmtId="0" fontId="5" fillId="0" borderId="62" xfId="66" applyFont="1" applyBorder="1" applyAlignment="1">
      <alignment horizontal="center" vertical="center"/>
      <protection/>
    </xf>
    <xf numFmtId="0" fontId="5" fillId="0" borderId="115" xfId="66" applyFont="1" applyBorder="1" applyAlignment="1">
      <alignment horizontal="center" vertical="center"/>
      <protection/>
    </xf>
    <xf numFmtId="0" fontId="5" fillId="0" borderId="91" xfId="66" applyFont="1" applyBorder="1" applyAlignment="1">
      <alignment horizontal="center" vertical="center"/>
      <protection/>
    </xf>
    <xf numFmtId="0" fontId="5" fillId="0" borderId="116" xfId="66" applyFont="1" applyBorder="1" applyAlignment="1">
      <alignment horizontal="center" vertical="center"/>
      <protection/>
    </xf>
    <xf numFmtId="0" fontId="5" fillId="0" borderId="99" xfId="66" applyFont="1" applyBorder="1" applyAlignment="1">
      <alignment horizontal="center" vertical="center"/>
      <protection/>
    </xf>
    <xf numFmtId="0" fontId="5" fillId="0" borderId="60" xfId="66" applyFont="1" applyBorder="1" applyAlignment="1">
      <alignment horizontal="center" vertical="center"/>
      <protection/>
    </xf>
    <xf numFmtId="0" fontId="4" fillId="0" borderId="0" xfId="66" applyFont="1" applyAlignment="1">
      <alignment horizontal="left" vertical="center"/>
      <protection/>
    </xf>
    <xf numFmtId="0" fontId="5" fillId="0" borderId="61" xfId="66" applyFont="1" applyBorder="1" applyAlignment="1">
      <alignment horizontal="center" vertical="center"/>
      <protection/>
    </xf>
    <xf numFmtId="0" fontId="5" fillId="0" borderId="113" xfId="66" applyFont="1" applyBorder="1" applyAlignment="1">
      <alignment horizontal="center" vertical="center"/>
      <protection/>
    </xf>
    <xf numFmtId="0" fontId="5" fillId="0" borderId="117" xfId="66" applyFont="1" applyBorder="1" applyAlignment="1">
      <alignment horizontal="center" vertical="center"/>
      <protection/>
    </xf>
    <xf numFmtId="0" fontId="5" fillId="0" borderId="118" xfId="66" applyFont="1" applyBorder="1" applyAlignment="1">
      <alignment horizontal="center" vertical="center"/>
      <protection/>
    </xf>
    <xf numFmtId="0" fontId="5" fillId="0" borderId="119" xfId="66" applyFont="1" applyBorder="1" applyAlignment="1">
      <alignment horizontal="center" vertical="center"/>
      <protection/>
    </xf>
    <xf numFmtId="0" fontId="5" fillId="0" borderId="104" xfId="66" applyFont="1" applyBorder="1" applyAlignment="1">
      <alignment horizontal="center" vertical="center"/>
      <protection/>
    </xf>
    <xf numFmtId="0" fontId="5" fillId="0" borderId="100" xfId="66" applyFont="1" applyBorder="1" applyAlignment="1">
      <alignment horizontal="center" vertical="center"/>
      <protection/>
    </xf>
    <xf numFmtId="0" fontId="5" fillId="0" borderId="0" xfId="66" applyFont="1" applyBorder="1" applyAlignment="1">
      <alignment horizontal="left" vertical="center"/>
      <protection/>
    </xf>
    <xf numFmtId="0" fontId="5" fillId="0" borderId="13" xfId="66" applyFont="1" applyBorder="1" applyAlignment="1">
      <alignment horizontal="center" vertical="center"/>
      <protection/>
    </xf>
    <xf numFmtId="0" fontId="5" fillId="0" borderId="98" xfId="66" applyFont="1" applyBorder="1" applyAlignment="1">
      <alignment horizontal="center" vertical="center"/>
      <protection/>
    </xf>
    <xf numFmtId="0" fontId="5" fillId="0" borderId="74" xfId="66" applyFont="1" applyBorder="1" applyAlignment="1">
      <alignment horizontal="center" vertical="center"/>
      <protection/>
    </xf>
    <xf numFmtId="0" fontId="5" fillId="0" borderId="120" xfId="66" applyFont="1" applyBorder="1" applyAlignment="1">
      <alignment horizontal="center" vertical="center"/>
      <protection/>
    </xf>
    <xf numFmtId="176" fontId="5" fillId="0" borderId="91" xfId="66" applyNumberFormat="1" applyFont="1" applyBorder="1" applyAlignment="1">
      <alignment horizontal="center" vertical="center" wrapText="1"/>
      <protection/>
    </xf>
    <xf numFmtId="176" fontId="5" fillId="0" borderId="116" xfId="66" applyNumberFormat="1" applyFont="1" applyBorder="1" applyAlignment="1">
      <alignment horizontal="center" vertical="center" wrapText="1"/>
      <protection/>
    </xf>
    <xf numFmtId="176" fontId="5" fillId="0" borderId="99" xfId="66" applyNumberFormat="1" applyFont="1" applyBorder="1" applyAlignment="1">
      <alignment horizontal="center" vertical="center" wrapText="1"/>
      <protection/>
    </xf>
    <xf numFmtId="176" fontId="5" fillId="0" borderId="60" xfId="66" applyNumberFormat="1" applyFont="1" applyBorder="1" applyAlignment="1">
      <alignment horizontal="center" vertical="center" wrapText="1"/>
      <protection/>
    </xf>
    <xf numFmtId="0" fontId="9" fillId="0" borderId="61" xfId="66" applyFont="1" applyBorder="1" applyAlignment="1">
      <alignment vertical="center"/>
      <protection/>
    </xf>
    <xf numFmtId="0" fontId="9" fillId="0" borderId="113" xfId="66" applyFont="1" applyBorder="1" applyAlignment="1">
      <alignment vertical="center"/>
      <protection/>
    </xf>
    <xf numFmtId="0" fontId="9" fillId="0" borderId="114" xfId="66" applyFont="1" applyBorder="1" applyAlignment="1">
      <alignment vertical="center"/>
      <protection/>
    </xf>
    <xf numFmtId="0" fontId="9" fillId="0" borderId="117" xfId="66" applyFont="1" applyBorder="1" applyAlignment="1">
      <alignment vertical="center"/>
      <protection/>
    </xf>
    <xf numFmtId="0" fontId="9" fillId="0" borderId="118" xfId="66" applyFont="1" applyBorder="1" applyAlignment="1">
      <alignment vertical="center"/>
      <protection/>
    </xf>
    <xf numFmtId="0" fontId="9" fillId="0" borderId="119" xfId="66" applyFont="1" applyBorder="1" applyAlignment="1">
      <alignment vertical="center"/>
      <protection/>
    </xf>
    <xf numFmtId="0" fontId="5" fillId="0" borderId="101" xfId="66" applyFont="1" applyBorder="1" applyAlignment="1">
      <alignment horizontal="center" vertical="center"/>
      <protection/>
    </xf>
    <xf numFmtId="0" fontId="5" fillId="0" borderId="20" xfId="66" applyFont="1" applyBorder="1" applyAlignment="1">
      <alignment horizontal="center" vertical="center"/>
      <protection/>
    </xf>
    <xf numFmtId="0" fontId="5" fillId="0" borderId="0" xfId="66" applyFont="1" applyBorder="1" applyAlignment="1">
      <alignment horizontal="center" vertical="center"/>
      <protection/>
    </xf>
    <xf numFmtId="0" fontId="5" fillId="0" borderId="121" xfId="66" applyFont="1" applyBorder="1" applyAlignment="1">
      <alignment vertical="center"/>
      <protection/>
    </xf>
    <xf numFmtId="0" fontId="5" fillId="0" borderId="29" xfId="66" applyFont="1" applyBorder="1" applyAlignment="1">
      <alignment vertical="center"/>
      <protection/>
    </xf>
    <xf numFmtId="0" fontId="5" fillId="0" borderId="30" xfId="66" applyFont="1" applyBorder="1" applyAlignment="1">
      <alignment vertical="center"/>
      <protection/>
    </xf>
    <xf numFmtId="0" fontId="5" fillId="0" borderId="114" xfId="66" applyFont="1" applyBorder="1" applyAlignment="1">
      <alignment horizontal="center" vertical="center"/>
      <protection/>
    </xf>
    <xf numFmtId="0" fontId="9" fillId="0" borderId="62" xfId="66" applyFont="1" applyBorder="1" applyAlignment="1">
      <alignment vertical="center"/>
      <protection/>
    </xf>
    <xf numFmtId="0" fontId="9" fillId="0" borderId="120" xfId="66" applyFont="1" applyBorder="1" applyAlignment="1">
      <alignment vertical="center"/>
      <protection/>
    </xf>
    <xf numFmtId="0" fontId="9" fillId="0" borderId="115" xfId="66" applyFont="1" applyBorder="1" applyAlignment="1">
      <alignment vertical="center"/>
      <protection/>
    </xf>
    <xf numFmtId="0" fontId="4" fillId="0" borderId="66" xfId="68" applyFont="1" applyFill="1" applyBorder="1" applyAlignment="1">
      <alignment vertical="center"/>
      <protection/>
    </xf>
    <xf numFmtId="0" fontId="4" fillId="0" borderId="39" xfId="68" applyFont="1" applyFill="1" applyBorder="1" applyAlignment="1">
      <alignment vertical="center"/>
      <protection/>
    </xf>
    <xf numFmtId="0" fontId="4" fillId="0" borderId="67" xfId="68" applyFont="1" applyFill="1" applyBorder="1" applyAlignment="1">
      <alignment vertical="center"/>
      <protection/>
    </xf>
    <xf numFmtId="0" fontId="12" fillId="0" borderId="0" xfId="68" applyFont="1" applyFill="1" applyAlignment="1">
      <alignment vertical="center"/>
      <protection/>
    </xf>
    <xf numFmtId="0" fontId="4" fillId="0" borderId="0" xfId="68" applyFont="1" applyFill="1" applyAlignment="1">
      <alignment vertical="center"/>
      <protection/>
    </xf>
    <xf numFmtId="0" fontId="4" fillId="0" borderId="0" xfId="68" applyFont="1" applyFill="1" applyAlignment="1">
      <alignment horizontal="center" vertical="center"/>
      <protection/>
    </xf>
    <xf numFmtId="0" fontId="4" fillId="0" borderId="13" xfId="68" applyFont="1" applyFill="1" applyBorder="1" applyAlignment="1">
      <alignment vertical="center"/>
      <protection/>
    </xf>
    <xf numFmtId="58" fontId="4" fillId="0" borderId="0" xfId="68" applyNumberFormat="1" applyFont="1" applyFill="1" applyAlignment="1">
      <alignment horizontal="right" vertical="center"/>
      <protection/>
    </xf>
    <xf numFmtId="0" fontId="4" fillId="0" borderId="0" xfId="68" applyFont="1" applyFill="1" applyAlignment="1">
      <alignment horizontal="right" vertical="center"/>
      <protection/>
    </xf>
    <xf numFmtId="0" fontId="4" fillId="0" borderId="66" xfId="68" applyFont="1" applyFill="1" applyBorder="1" applyAlignment="1">
      <alignment horizontal="center" vertical="center"/>
      <protection/>
    </xf>
    <xf numFmtId="0" fontId="4" fillId="0" borderId="67" xfId="68" applyFont="1" applyFill="1" applyBorder="1" applyAlignment="1">
      <alignment horizontal="center" vertical="center"/>
      <protection/>
    </xf>
    <xf numFmtId="0" fontId="4" fillId="0" borderId="0" xfId="68" applyFont="1" applyFill="1" applyAlignment="1">
      <alignment vertical="center" wrapText="1"/>
      <protection/>
    </xf>
    <xf numFmtId="176" fontId="4" fillId="0" borderId="13" xfId="68" applyNumberFormat="1" applyFont="1" applyFill="1" applyBorder="1" applyAlignment="1" quotePrefix="1">
      <alignment horizontal="center" vertical="center"/>
      <protection/>
    </xf>
    <xf numFmtId="176" fontId="4" fillId="0" borderId="13" xfId="68" applyNumberFormat="1" applyFont="1" applyFill="1" applyBorder="1" applyAlignment="1">
      <alignment horizontal="center" vertical="center"/>
      <protection/>
    </xf>
    <xf numFmtId="0" fontId="8" fillId="0" borderId="0" xfId="68" applyFont="1" applyFill="1" applyBorder="1" applyAlignment="1">
      <alignment horizontal="left" vertical="center"/>
      <protection/>
    </xf>
    <xf numFmtId="0" fontId="4" fillId="0" borderId="28" xfId="68" applyFont="1" applyFill="1" applyBorder="1" applyAlignment="1">
      <alignment horizontal="center" vertical="center"/>
      <protection/>
    </xf>
    <xf numFmtId="0" fontId="4" fillId="0" borderId="29" xfId="68" applyFont="1" applyFill="1" applyBorder="1" applyAlignment="1">
      <alignment horizontal="center" vertical="center"/>
      <protection/>
    </xf>
    <xf numFmtId="0" fontId="4" fillId="0" borderId="30" xfId="68" applyFont="1" applyFill="1" applyBorder="1" applyAlignment="1">
      <alignment horizontal="center" vertical="center"/>
      <protection/>
    </xf>
    <xf numFmtId="0" fontId="4" fillId="0" borderId="122" xfId="68" applyFont="1" applyFill="1" applyBorder="1" applyAlignment="1">
      <alignment horizontal="center" vertical="center"/>
      <protection/>
    </xf>
    <xf numFmtId="0" fontId="4" fillId="0" borderId="95" xfId="68" applyFont="1" applyFill="1" applyBorder="1" applyAlignment="1" quotePrefix="1">
      <alignment horizontal="center" vertical="center"/>
      <protection/>
    </xf>
    <xf numFmtId="0" fontId="4" fillId="0" borderId="94" xfId="68" applyFont="1" applyFill="1" applyBorder="1" applyAlignment="1" quotePrefix="1">
      <alignment horizontal="center" vertical="center"/>
      <protection/>
    </xf>
    <xf numFmtId="38" fontId="8" fillId="0" borderId="53" xfId="53" applyFont="1" applyFill="1" applyBorder="1" applyAlignment="1">
      <alignment vertical="center"/>
    </xf>
    <xf numFmtId="38" fontId="8" fillId="0" borderId="41" xfId="53" applyFont="1" applyFill="1" applyBorder="1" applyAlignment="1">
      <alignment vertical="center"/>
    </xf>
    <xf numFmtId="0" fontId="4" fillId="0" borderId="121" xfId="68" applyFont="1" applyFill="1" applyBorder="1" applyAlignment="1">
      <alignment horizontal="center" vertical="center"/>
      <protection/>
    </xf>
    <xf numFmtId="0" fontId="4" fillId="0" borderId="123" xfId="68" applyFont="1" applyFill="1" applyBorder="1" applyAlignment="1">
      <alignment horizontal="center" vertical="center"/>
      <protection/>
    </xf>
    <xf numFmtId="0" fontId="4" fillId="0" borderId="17" xfId="68" applyFont="1" applyFill="1" applyBorder="1" applyAlignment="1">
      <alignment horizontal="center" vertical="center" wrapText="1"/>
      <protection/>
    </xf>
    <xf numFmtId="0" fontId="0" fillId="0" borderId="17" xfId="0" applyBorder="1" applyAlignment="1">
      <alignment horizontal="center" vertical="center"/>
    </xf>
    <xf numFmtId="0" fontId="4" fillId="0" borderId="0" xfId="68" applyFont="1" applyFill="1" applyBorder="1" applyAlignment="1">
      <alignment horizontal="center" vertical="center"/>
      <protection/>
    </xf>
    <xf numFmtId="0" fontId="0" fillId="0" borderId="0" xfId="0" applyAlignment="1">
      <alignment horizontal="center" vertical="center"/>
    </xf>
    <xf numFmtId="0" fontId="4" fillId="0" borderId="124" xfId="68" applyFont="1" applyFill="1" applyBorder="1" applyAlignment="1">
      <alignment horizontal="center" vertical="center"/>
      <protection/>
    </xf>
    <xf numFmtId="0" fontId="0" fillId="0" borderId="124" xfId="0" applyBorder="1" applyAlignment="1">
      <alignment horizontal="center" vertical="center"/>
    </xf>
    <xf numFmtId="0" fontId="0" fillId="0" borderId="0" xfId="0" applyAlignment="1">
      <alignment vertical="center"/>
    </xf>
    <xf numFmtId="0" fontId="14" fillId="0" borderId="0" xfId="68" applyFont="1" applyFill="1" applyAlignment="1">
      <alignment horizontal="center" vertical="center"/>
      <protection/>
    </xf>
    <xf numFmtId="0" fontId="8" fillId="0" borderId="0" xfId="68" applyFont="1" applyFill="1" applyBorder="1" applyAlignment="1">
      <alignment vertical="center"/>
      <protection/>
    </xf>
    <xf numFmtId="0" fontId="4" fillId="0" borderId="29" xfId="68" applyFont="1" applyFill="1" applyBorder="1" applyAlignment="1" quotePrefix="1">
      <alignment horizontal="center" vertical="center"/>
      <protection/>
    </xf>
    <xf numFmtId="0" fontId="4" fillId="0" borderId="30" xfId="68" applyFont="1" applyFill="1" applyBorder="1" applyAlignment="1" quotePrefix="1">
      <alignment horizontal="center" vertical="center"/>
      <protection/>
    </xf>
    <xf numFmtId="0" fontId="4" fillId="0" borderId="99" xfId="68" applyFont="1" applyFill="1" applyBorder="1" applyAlignment="1">
      <alignment horizontal="center" vertical="center"/>
      <protection/>
    </xf>
    <xf numFmtId="0" fontId="4" fillId="0" borderId="104" xfId="68" applyFont="1" applyFill="1" applyBorder="1" applyAlignment="1">
      <alignment horizontal="center" vertical="center"/>
      <protection/>
    </xf>
    <xf numFmtId="0" fontId="5" fillId="0" borderId="101" xfId="68" applyFont="1" applyFill="1" applyBorder="1" applyAlignment="1">
      <alignment horizontal="center" vertical="center" wrapText="1"/>
      <protection/>
    </xf>
    <xf numFmtId="0" fontId="0" fillId="0" borderId="110" xfId="0" applyBorder="1" applyAlignment="1">
      <alignment vertical="center"/>
    </xf>
    <xf numFmtId="0" fontId="0" fillId="0" borderId="19" xfId="0" applyBorder="1" applyAlignment="1">
      <alignment vertical="center"/>
    </xf>
    <xf numFmtId="0" fontId="0" fillId="0" borderId="13" xfId="0" applyBorder="1" applyAlignment="1">
      <alignment vertical="center"/>
    </xf>
    <xf numFmtId="0" fontId="4" fillId="0" borderId="43" xfId="68" applyFont="1" applyFill="1" applyBorder="1" applyAlignment="1">
      <alignment horizontal="center" vertical="center"/>
      <protection/>
    </xf>
    <xf numFmtId="0" fontId="0" fillId="0" borderId="44" xfId="0" applyBorder="1" applyAlignment="1">
      <alignment vertical="center"/>
    </xf>
    <xf numFmtId="0" fontId="0" fillId="0" borderId="45" xfId="0" applyBorder="1" applyAlignment="1">
      <alignment vertical="center"/>
    </xf>
    <xf numFmtId="0" fontId="5" fillId="0" borderId="99" xfId="68" applyFont="1" applyFill="1" applyBorder="1" applyAlignment="1">
      <alignment horizontal="center" vertical="center" wrapText="1"/>
      <protection/>
    </xf>
    <xf numFmtId="0" fontId="0" fillId="0" borderId="99" xfId="0" applyBorder="1" applyAlignment="1">
      <alignment horizontal="center" vertical="center"/>
    </xf>
    <xf numFmtId="0" fontId="5" fillId="0" borderId="125" xfId="68" applyFont="1" applyFill="1" applyBorder="1" applyAlignment="1">
      <alignment horizontal="center" vertical="center" wrapText="1"/>
      <protection/>
    </xf>
    <xf numFmtId="0" fontId="0" fillId="0" borderId="125" xfId="0" applyBorder="1" applyAlignment="1">
      <alignment horizontal="center" vertical="center"/>
    </xf>
    <xf numFmtId="0" fontId="4" fillId="0" borderId="125" xfId="68" applyFont="1" applyFill="1" applyBorder="1" applyAlignment="1">
      <alignment horizontal="center" vertical="center"/>
      <protection/>
    </xf>
    <xf numFmtId="0" fontId="0" fillId="0" borderId="126" xfId="0" applyBorder="1" applyAlignment="1">
      <alignment horizontal="center" vertical="center"/>
    </xf>
    <xf numFmtId="0" fontId="5" fillId="0" borderId="110" xfId="68" applyFont="1" applyFill="1" applyBorder="1" applyAlignment="1">
      <alignment horizontal="center" vertical="center" wrapText="1"/>
      <protection/>
    </xf>
    <xf numFmtId="0" fontId="68" fillId="0" borderId="110" xfId="0" applyFont="1" applyBorder="1" applyAlignment="1">
      <alignment horizontal="center" vertical="center"/>
    </xf>
    <xf numFmtId="0" fontId="5" fillId="0" borderId="0" xfId="68" applyFont="1" applyFill="1" applyBorder="1" applyAlignment="1">
      <alignment horizontal="center" vertical="center"/>
      <protection/>
    </xf>
    <xf numFmtId="0" fontId="68" fillId="0" borderId="0" xfId="0" applyFont="1" applyAlignment="1">
      <alignment horizontal="center" vertical="center"/>
    </xf>
    <xf numFmtId="0" fontId="5" fillId="0" borderId="13" xfId="68" applyFont="1" applyFill="1" applyBorder="1" applyAlignment="1">
      <alignment horizontal="center" vertical="center"/>
      <protection/>
    </xf>
    <xf numFmtId="0" fontId="68" fillId="0" borderId="13" xfId="0" applyFont="1" applyBorder="1" applyAlignment="1">
      <alignment horizontal="center" vertical="center"/>
    </xf>
    <xf numFmtId="38" fontId="8" fillId="0" borderId="54" xfId="53" applyFont="1" applyFill="1" applyBorder="1" applyAlignment="1">
      <alignment vertical="center"/>
    </xf>
    <xf numFmtId="0" fontId="4" fillId="0" borderId="46" xfId="68" applyFont="1" applyFill="1" applyBorder="1" applyAlignment="1">
      <alignment horizontal="center" vertical="center"/>
      <protection/>
    </xf>
    <xf numFmtId="0" fontId="4" fillId="0" borderId="44" xfId="68" applyFont="1" applyFill="1" applyBorder="1" applyAlignment="1">
      <alignment horizontal="center" vertical="center"/>
      <protection/>
    </xf>
    <xf numFmtId="0" fontId="4" fillId="0" borderId="127" xfId="68" applyFont="1" applyFill="1" applyBorder="1" applyAlignment="1">
      <alignment horizontal="center" vertical="center"/>
      <protection/>
    </xf>
    <xf numFmtId="0" fontId="4" fillId="0" borderId="102" xfId="68" applyFont="1" applyFill="1" applyBorder="1" applyAlignment="1">
      <alignment horizontal="center" vertical="center"/>
      <protection/>
    </xf>
    <xf numFmtId="0" fontId="4" fillId="0" borderId="63" xfId="68" applyFont="1" applyFill="1" applyBorder="1" applyAlignment="1" quotePrefix="1">
      <alignment horizontal="center" vertical="center"/>
      <protection/>
    </xf>
    <xf numFmtId="0" fontId="4" fillId="0" borderId="18" xfId="68" applyFont="1" applyFill="1" applyBorder="1" applyAlignment="1" quotePrefix="1">
      <alignment horizontal="center" vertical="center"/>
      <protection/>
    </xf>
    <xf numFmtId="0" fontId="8" fillId="0" borderId="63" xfId="68" applyFont="1" applyFill="1" applyBorder="1" applyAlignment="1" applyProtection="1">
      <alignment vertical="center"/>
      <protection hidden="1"/>
    </xf>
    <xf numFmtId="0" fontId="8" fillId="0" borderId="97" xfId="68" applyFont="1" applyFill="1" applyBorder="1" applyAlignment="1" applyProtection="1">
      <alignment vertical="center"/>
      <protection hidden="1"/>
    </xf>
    <xf numFmtId="0" fontId="4" fillId="0" borderId="39" xfId="68" applyFont="1" applyFill="1" applyBorder="1" applyAlignment="1">
      <alignment horizontal="center" vertical="center"/>
      <protection/>
    </xf>
    <xf numFmtId="38" fontId="4" fillId="0" borderId="39" xfId="50" applyNumberFormat="1" applyFont="1" applyFill="1" applyBorder="1" applyAlignment="1">
      <alignment horizontal="right" vertical="center" indent="1"/>
    </xf>
    <xf numFmtId="38" fontId="4" fillId="0" borderId="13" xfId="50" applyNumberFormat="1" applyFont="1" applyFill="1" applyBorder="1" applyAlignment="1" quotePrefix="1">
      <alignment horizontal="right" vertical="center" indent="1"/>
    </xf>
    <xf numFmtId="38" fontId="4" fillId="0" borderId="13" xfId="50" applyNumberFormat="1" applyFont="1" applyFill="1" applyBorder="1" applyAlignment="1">
      <alignment horizontal="right" vertical="center" indent="1"/>
    </xf>
    <xf numFmtId="38" fontId="4" fillId="0" borderId="41" xfId="50" applyFont="1" applyFill="1" applyBorder="1" applyAlignment="1">
      <alignment horizontal="right" vertical="center"/>
    </xf>
    <xf numFmtId="38" fontId="4" fillId="0" borderId="54" xfId="50" applyFont="1" applyFill="1" applyBorder="1" applyAlignment="1">
      <alignment horizontal="right" vertical="center"/>
    </xf>
    <xf numFmtId="38" fontId="4" fillId="0" borderId="41" xfId="50" applyFont="1" applyFill="1" applyBorder="1" applyAlignment="1">
      <alignment vertical="center"/>
    </xf>
    <xf numFmtId="38" fontId="4" fillId="0" borderId="54" xfId="50" applyFont="1" applyFill="1" applyBorder="1" applyAlignment="1">
      <alignment vertical="center"/>
    </xf>
    <xf numFmtId="0" fontId="4" fillId="0" borderId="95" xfId="68" applyFont="1" applyFill="1" applyBorder="1" applyAlignment="1">
      <alignment horizontal="distributed" vertical="center"/>
      <protection/>
    </xf>
    <xf numFmtId="0" fontId="4" fillId="0" borderId="96" xfId="68" applyFont="1" applyFill="1" applyBorder="1" applyAlignment="1">
      <alignment horizontal="distributed" vertical="center"/>
      <protection/>
    </xf>
    <xf numFmtId="38" fontId="4" fillId="0" borderId="53" xfId="50" applyFont="1" applyFill="1" applyBorder="1" applyAlignment="1">
      <alignment horizontal="right" vertical="center"/>
    </xf>
    <xf numFmtId="38" fontId="4" fillId="0" borderId="53" xfId="50" applyFont="1" applyFill="1" applyBorder="1" applyAlignment="1">
      <alignment vertical="center"/>
    </xf>
    <xf numFmtId="0" fontId="4" fillId="0" borderId="31" xfId="68" applyFont="1" applyFill="1" applyBorder="1" applyAlignment="1">
      <alignment horizontal="center" vertical="center"/>
      <protection/>
    </xf>
    <xf numFmtId="0" fontId="4" fillId="0" borderId="33" xfId="68" applyFont="1" applyFill="1" applyBorder="1" applyAlignment="1">
      <alignment horizontal="center" vertical="center"/>
      <protection/>
    </xf>
    <xf numFmtId="0" fontId="4" fillId="0" borderId="45" xfId="68" applyFont="1" applyFill="1" applyBorder="1" applyAlignment="1">
      <alignment horizontal="center" vertical="center"/>
      <protection/>
    </xf>
    <xf numFmtId="0" fontId="4" fillId="0" borderId="128" xfId="68" applyFont="1" applyFill="1" applyBorder="1" applyAlignment="1">
      <alignment horizontal="center" vertical="center"/>
      <protection/>
    </xf>
    <xf numFmtId="0" fontId="4" fillId="0" borderId="129" xfId="68" applyFont="1" applyFill="1" applyBorder="1" applyAlignment="1">
      <alignment horizontal="center" vertical="center"/>
      <protection/>
    </xf>
    <xf numFmtId="0" fontId="8" fillId="0" borderId="18" xfId="68" applyFont="1" applyFill="1" applyBorder="1" applyAlignment="1" applyProtection="1">
      <alignment vertical="center"/>
      <protection hidden="1"/>
    </xf>
    <xf numFmtId="0" fontId="8" fillId="0" borderId="60" xfId="68" applyFont="1" applyFill="1" applyBorder="1" applyAlignment="1" applyProtection="1">
      <alignment vertical="center"/>
      <protection hidden="1"/>
    </xf>
    <xf numFmtId="0" fontId="8" fillId="0" borderId="100" xfId="68" applyFont="1" applyFill="1" applyBorder="1" applyAlignment="1" applyProtection="1">
      <alignment vertical="center"/>
      <protection hidden="1"/>
    </xf>
    <xf numFmtId="0" fontId="4" fillId="0" borderId="14" xfId="68" applyFont="1" applyFill="1" applyBorder="1" applyAlignment="1">
      <alignment horizontal="center" vertical="center"/>
      <protection/>
    </xf>
    <xf numFmtId="0" fontId="4" fillId="0" borderId="109" xfId="68" applyFont="1" applyFill="1" applyBorder="1" applyAlignment="1">
      <alignment horizontal="center" vertical="center"/>
      <protection/>
    </xf>
    <xf numFmtId="0" fontId="4" fillId="0" borderId="130" xfId="68" applyFont="1" applyFill="1" applyBorder="1" applyAlignment="1">
      <alignment horizontal="center" vertical="center"/>
      <protection/>
    </xf>
    <xf numFmtId="0" fontId="5" fillId="0" borderId="110" xfId="68" applyFont="1" applyFill="1" applyBorder="1" applyAlignment="1">
      <alignment horizontal="center" vertical="center"/>
      <protection/>
    </xf>
    <xf numFmtId="0" fontId="0" fillId="0" borderId="110" xfId="0" applyBorder="1" applyAlignment="1">
      <alignment horizontal="center" vertical="center"/>
    </xf>
    <xf numFmtId="0" fontId="0" fillId="0" borderId="13" xfId="0" applyBorder="1" applyAlignment="1">
      <alignment horizontal="center" vertical="center"/>
    </xf>
    <xf numFmtId="0" fontId="5" fillId="0" borderId="17" xfId="68" applyFont="1" applyFill="1" applyBorder="1" applyAlignment="1">
      <alignment horizontal="center" vertical="center" wrapText="1"/>
      <protection/>
    </xf>
    <xf numFmtId="0" fontId="5" fillId="0" borderId="124" xfId="68" applyFont="1" applyFill="1" applyBorder="1" applyAlignment="1">
      <alignment horizontal="center" vertical="center"/>
      <protection/>
    </xf>
    <xf numFmtId="0" fontId="5" fillId="0" borderId="44" xfId="68" applyFont="1" applyFill="1" applyBorder="1" applyAlignment="1">
      <alignment horizontal="center" vertical="center"/>
      <protection/>
    </xf>
    <xf numFmtId="0" fontId="0" fillId="0" borderId="44" xfId="0" applyBorder="1" applyAlignment="1">
      <alignment horizontal="center" vertical="center"/>
    </xf>
    <xf numFmtId="0" fontId="4" fillId="0" borderId="107" xfId="68" applyFont="1" applyFill="1" applyBorder="1" applyAlignment="1">
      <alignment horizontal="center" vertical="center"/>
      <protection/>
    </xf>
    <xf numFmtId="0" fontId="0" fillId="0" borderId="131" xfId="0" applyBorder="1" applyAlignment="1">
      <alignment horizontal="center" vertical="center"/>
    </xf>
    <xf numFmtId="0" fontId="0" fillId="0" borderId="132" xfId="0" applyBorder="1" applyAlignment="1">
      <alignment horizontal="center" vertical="center"/>
    </xf>
    <xf numFmtId="38" fontId="4" fillId="0" borderId="13" xfId="50" applyNumberFormat="1" applyFont="1" applyFill="1" applyBorder="1" applyAlignment="1" quotePrefix="1">
      <alignment horizontal="right" vertical="center"/>
    </xf>
    <xf numFmtId="38" fontId="4" fillId="0" borderId="13" xfId="50" applyNumberFormat="1" applyFont="1" applyFill="1" applyBorder="1" applyAlignment="1">
      <alignment horizontal="right" vertical="center"/>
    </xf>
    <xf numFmtId="38" fontId="4" fillId="0" borderId="39" xfId="50" applyNumberFormat="1" applyFont="1" applyFill="1" applyBorder="1" applyAlignment="1">
      <alignment horizontal="right" vertical="center"/>
    </xf>
    <xf numFmtId="0" fontId="5" fillId="0" borderId="101" xfId="68" applyFont="1" applyFill="1" applyBorder="1" applyAlignment="1">
      <alignment horizontal="center" vertical="center" wrapText="1" shrinkToFit="1"/>
      <protection/>
    </xf>
    <xf numFmtId="0" fontId="5" fillId="0" borderId="0" xfId="66" applyFont="1" applyAlignment="1">
      <alignment vertical="center"/>
      <protection/>
    </xf>
    <xf numFmtId="0" fontId="4" fillId="0" borderId="53" xfId="66" applyFont="1" applyBorder="1" applyAlignment="1">
      <alignment horizontal="center" vertical="center"/>
      <protection/>
    </xf>
    <xf numFmtId="0" fontId="4" fillId="0" borderId="17" xfId="66" applyFont="1" applyBorder="1" applyAlignment="1">
      <alignment horizontal="center" vertical="center"/>
      <protection/>
    </xf>
    <xf numFmtId="0" fontId="4" fillId="0" borderId="15" xfId="66" applyFont="1" applyBorder="1" applyAlignment="1">
      <alignment horizontal="center" vertical="center"/>
      <protection/>
    </xf>
    <xf numFmtId="0" fontId="4" fillId="0" borderId="39" xfId="66" applyFont="1" applyBorder="1" applyAlignment="1">
      <alignment horizontal="center" vertical="center"/>
      <protection/>
    </xf>
    <xf numFmtId="0" fontId="4" fillId="0" borderId="67" xfId="66" applyFont="1" applyBorder="1" applyAlignment="1">
      <alignment horizontal="center" vertical="center"/>
      <protection/>
    </xf>
    <xf numFmtId="0" fontId="4" fillId="0" borderId="0" xfId="66" applyFont="1" applyAlignment="1">
      <alignment horizontal="distributed" vertical="center"/>
      <protection/>
    </xf>
    <xf numFmtId="0" fontId="4" fillId="0" borderId="66" xfId="66" applyFont="1" applyBorder="1" applyAlignment="1">
      <alignment horizontal="center" vertical="center"/>
      <protection/>
    </xf>
    <xf numFmtId="0" fontId="5" fillId="0" borderId="0" xfId="66" applyFont="1" applyAlignment="1">
      <alignment horizontal="center" vertical="center"/>
      <protection/>
    </xf>
    <xf numFmtId="0" fontId="4" fillId="0" borderId="22" xfId="66" applyFont="1" applyBorder="1" applyAlignment="1">
      <alignment vertical="center" textRotation="255"/>
      <protection/>
    </xf>
    <xf numFmtId="0" fontId="4" fillId="0" borderId="22" xfId="66" applyFont="1" applyBorder="1" applyAlignment="1">
      <alignment horizontal="center" vertical="center"/>
      <protection/>
    </xf>
    <xf numFmtId="0" fontId="4" fillId="0" borderId="128" xfId="66" applyFont="1" applyBorder="1" applyAlignment="1">
      <alignment horizontal="center" vertical="center"/>
      <protection/>
    </xf>
    <xf numFmtId="0" fontId="4" fillId="0" borderId="23" xfId="66" applyFont="1" applyBorder="1" applyAlignment="1">
      <alignment horizontal="center" vertical="center"/>
      <protection/>
    </xf>
    <xf numFmtId="0" fontId="4" fillId="0" borderId="17" xfId="66" applyFont="1" applyBorder="1" applyAlignment="1">
      <alignment horizontal="distributed" vertical="center"/>
      <protection/>
    </xf>
    <xf numFmtId="0" fontId="4" fillId="0" borderId="0" xfId="66" applyFont="1" applyAlignment="1">
      <alignment horizontal="center" vertical="center"/>
      <protection/>
    </xf>
    <xf numFmtId="0" fontId="4" fillId="0" borderId="0" xfId="66" applyFont="1" applyAlignment="1">
      <alignment vertical="center"/>
      <protection/>
    </xf>
    <xf numFmtId="38" fontId="4" fillId="0" borderId="22" xfId="50" applyFont="1" applyBorder="1" applyAlignment="1">
      <alignment vertical="center"/>
    </xf>
    <xf numFmtId="0" fontId="15" fillId="0" borderId="0" xfId="66" applyFont="1" applyAlignment="1">
      <alignment horizontal="center" vertical="center"/>
      <protection/>
    </xf>
    <xf numFmtId="0" fontId="4" fillId="0" borderId="13" xfId="66" applyFont="1" applyBorder="1" applyAlignment="1">
      <alignment horizontal="center" vertical="center"/>
      <protection/>
    </xf>
    <xf numFmtId="0" fontId="4" fillId="0" borderId="53" xfId="66" applyFont="1" applyBorder="1" applyAlignment="1">
      <alignment horizontal="center" vertical="center" wrapText="1"/>
      <protection/>
    </xf>
    <xf numFmtId="0" fontId="4" fillId="0" borderId="41" xfId="66" applyFont="1" applyBorder="1" applyAlignment="1">
      <alignment horizontal="center" vertical="center"/>
      <protection/>
    </xf>
    <xf numFmtId="0" fontId="4" fillId="0" borderId="0" xfId="66" applyFont="1" applyBorder="1" applyAlignment="1">
      <alignment horizontal="center" vertical="center"/>
      <protection/>
    </xf>
    <xf numFmtId="0" fontId="4" fillId="0" borderId="14" xfId="66" applyFont="1" applyBorder="1" applyAlignment="1">
      <alignment horizontal="center" vertical="center"/>
      <protection/>
    </xf>
    <xf numFmtId="0" fontId="4" fillId="0" borderId="54" xfId="66" applyFont="1" applyBorder="1" applyAlignment="1">
      <alignment horizontal="center" vertical="center"/>
      <protection/>
    </xf>
    <xf numFmtId="0" fontId="4" fillId="0" borderId="16" xfId="66" applyFont="1" applyBorder="1" applyAlignment="1">
      <alignment horizontal="center" vertical="center"/>
      <protection/>
    </xf>
    <xf numFmtId="0" fontId="5" fillId="0" borderId="128" xfId="66" applyFont="1" applyBorder="1" applyAlignment="1">
      <alignment vertical="center"/>
      <protection/>
    </xf>
    <xf numFmtId="38" fontId="5" fillId="0" borderId="39" xfId="50" applyFont="1" applyBorder="1" applyAlignment="1">
      <alignment vertical="center"/>
    </xf>
    <xf numFmtId="0" fontId="5" fillId="0" borderId="23" xfId="66" applyFont="1" applyBorder="1" applyAlignment="1">
      <alignment vertical="center"/>
      <protection/>
    </xf>
    <xf numFmtId="0" fontId="5" fillId="0" borderId="22" xfId="66" applyFont="1" applyBorder="1" applyAlignment="1">
      <alignment vertical="center"/>
      <protection/>
    </xf>
    <xf numFmtId="38" fontId="4" fillId="0" borderId="23" xfId="50" applyFont="1" applyBorder="1" applyAlignment="1">
      <alignment vertical="center"/>
    </xf>
    <xf numFmtId="38" fontId="4" fillId="0" borderId="128" xfId="50" applyFont="1" applyBorder="1" applyAlignment="1">
      <alignment vertical="center"/>
    </xf>
    <xf numFmtId="0" fontId="4" fillId="0" borderId="66" xfId="66" applyFont="1" applyBorder="1" applyAlignment="1">
      <alignment vertical="center"/>
      <protection/>
    </xf>
    <xf numFmtId="0" fontId="4" fillId="0" borderId="39" xfId="66" applyFont="1" applyBorder="1" applyAlignment="1">
      <alignment vertical="center"/>
      <protection/>
    </xf>
    <xf numFmtId="0" fontId="4" fillId="0" borderId="67" xfId="66" applyFont="1" applyBorder="1" applyAlignment="1">
      <alignment vertical="center"/>
      <protection/>
    </xf>
    <xf numFmtId="38" fontId="5" fillId="0" borderId="86" xfId="55" applyFont="1" applyBorder="1" applyAlignment="1">
      <alignment vertical="center"/>
    </xf>
    <xf numFmtId="38" fontId="5" fillId="0" borderId="71" xfId="55" applyFont="1" applyBorder="1" applyAlignment="1">
      <alignment vertical="center"/>
    </xf>
    <xf numFmtId="38" fontId="5" fillId="0" borderId="85" xfId="55" applyFont="1" applyBorder="1" applyAlignment="1">
      <alignment vertical="center"/>
    </xf>
    <xf numFmtId="38" fontId="5" fillId="0" borderId="92" xfId="55" applyFont="1" applyBorder="1" applyAlignment="1">
      <alignment vertical="center"/>
    </xf>
    <xf numFmtId="0" fontId="9" fillId="0" borderId="66" xfId="68" applyFont="1" applyBorder="1" applyAlignment="1">
      <alignment horizontal="distributed" vertical="center"/>
      <protection/>
    </xf>
    <xf numFmtId="0" fontId="9" fillId="0" borderId="67" xfId="68" applyFont="1" applyBorder="1" applyAlignment="1">
      <alignment horizontal="distributed" vertical="center"/>
      <protection/>
    </xf>
    <xf numFmtId="0" fontId="5" fillId="0" borderId="66" xfId="68" applyFont="1" applyBorder="1" applyAlignment="1">
      <alignment vertical="center"/>
      <protection/>
    </xf>
    <xf numFmtId="0" fontId="5" fillId="0" borderId="67" xfId="68" applyFont="1" applyBorder="1" applyAlignment="1">
      <alignment vertical="center"/>
      <protection/>
    </xf>
    <xf numFmtId="0" fontId="5" fillId="0" borderId="66" xfId="68" applyFont="1" applyBorder="1" applyAlignment="1">
      <alignment horizontal="center" vertical="center"/>
      <protection/>
    </xf>
    <xf numFmtId="0" fontId="5" fillId="0" borderId="39" xfId="68" applyFont="1" applyBorder="1" applyAlignment="1">
      <alignment horizontal="center" vertical="center"/>
      <protection/>
    </xf>
    <xf numFmtId="38" fontId="5" fillId="0" borderId="87" xfId="55" applyFont="1" applyBorder="1" applyAlignment="1">
      <alignment vertical="center"/>
    </xf>
    <xf numFmtId="38" fontId="5" fillId="0" borderId="70" xfId="55" applyFont="1" applyBorder="1" applyAlignment="1">
      <alignment vertical="center"/>
    </xf>
    <xf numFmtId="38" fontId="5" fillId="0" borderId="133" xfId="55" applyFont="1" applyBorder="1" applyAlignment="1">
      <alignment vertical="center"/>
    </xf>
    <xf numFmtId="38" fontId="5" fillId="0" borderId="134" xfId="55" applyFont="1" applyBorder="1" applyAlignment="1">
      <alignment vertical="center"/>
    </xf>
    <xf numFmtId="38" fontId="5" fillId="0" borderId="135" xfId="55" applyFont="1" applyBorder="1" applyAlignment="1">
      <alignment vertical="center"/>
    </xf>
    <xf numFmtId="38" fontId="5" fillId="0" borderId="136" xfId="55" applyFont="1" applyBorder="1" applyAlignment="1">
      <alignment vertical="center"/>
    </xf>
    <xf numFmtId="0" fontId="5" fillId="0" borderId="101" xfId="68" applyFont="1" applyBorder="1" applyAlignment="1">
      <alignment horizontal="center" vertical="center"/>
      <protection/>
    </xf>
    <xf numFmtId="0" fontId="5" fillId="0" borderId="103" xfId="68" applyFont="1" applyBorder="1" applyAlignment="1">
      <alignment horizontal="center" vertical="center"/>
      <protection/>
    </xf>
    <xf numFmtId="0" fontId="5" fillId="0" borderId="102" xfId="68" applyFont="1" applyBorder="1" applyAlignment="1">
      <alignment horizontal="center" vertical="center"/>
      <protection/>
    </xf>
    <xf numFmtId="0" fontId="5" fillId="0" borderId="97" xfId="68" applyFont="1" applyBorder="1" applyAlignment="1">
      <alignment horizontal="center" vertical="center"/>
      <protection/>
    </xf>
    <xf numFmtId="0" fontId="5" fillId="0" borderId="110" xfId="68" applyFont="1" applyBorder="1" applyAlignment="1">
      <alignment horizontal="center" vertical="center"/>
      <protection/>
    </xf>
    <xf numFmtId="0" fontId="5" fillId="0" borderId="63" xfId="68" applyFont="1" applyBorder="1" applyAlignment="1">
      <alignment horizontal="center" vertical="center"/>
      <protection/>
    </xf>
    <xf numFmtId="0" fontId="5" fillId="0" borderId="105" xfId="68" applyFont="1" applyBorder="1" applyAlignment="1">
      <alignment horizontal="center" vertical="center"/>
      <protection/>
    </xf>
    <xf numFmtId="0" fontId="5" fillId="0" borderId="40" xfId="68" applyFont="1" applyBorder="1" applyAlignment="1">
      <alignment horizontal="center" vertical="center"/>
      <protection/>
    </xf>
    <xf numFmtId="0" fontId="5" fillId="0" borderId="105" xfId="68" applyFont="1" applyBorder="1" applyAlignment="1">
      <alignment vertical="center"/>
      <protection/>
    </xf>
    <xf numFmtId="0" fontId="5" fillId="0" borderId="106" xfId="68" applyFont="1" applyBorder="1" applyAlignment="1">
      <alignment vertical="center"/>
      <protection/>
    </xf>
    <xf numFmtId="0" fontId="5" fillId="0" borderId="40" xfId="68" applyFont="1" applyBorder="1" applyAlignment="1">
      <alignment vertical="center"/>
      <protection/>
    </xf>
    <xf numFmtId="0" fontId="5" fillId="0" borderId="18" xfId="68" applyFont="1" applyBorder="1" applyAlignment="1">
      <alignment vertical="center"/>
      <protection/>
    </xf>
    <xf numFmtId="0" fontId="5" fillId="0" borderId="101" xfId="68" applyFont="1" applyBorder="1" applyAlignment="1">
      <alignment horizontal="center" vertical="center" shrinkToFit="1"/>
      <protection/>
    </xf>
    <xf numFmtId="0" fontId="5" fillId="0" borderId="103" xfId="68" applyFont="1" applyBorder="1" applyAlignment="1">
      <alignment horizontal="center" vertical="center" shrinkToFit="1"/>
      <protection/>
    </xf>
    <xf numFmtId="0" fontId="5" fillId="0" borderId="102" xfId="68" applyFont="1" applyBorder="1" applyAlignment="1">
      <alignment horizontal="center" vertical="center" shrinkToFit="1"/>
      <protection/>
    </xf>
    <xf numFmtId="0" fontId="5" fillId="0" borderId="97" xfId="68" applyFont="1" applyBorder="1" applyAlignment="1">
      <alignment horizontal="center" vertical="center" shrinkToFit="1"/>
      <protection/>
    </xf>
    <xf numFmtId="0" fontId="5" fillId="0" borderId="105" xfId="68" applyFont="1" applyBorder="1" applyAlignment="1">
      <alignment horizontal="distributed" vertical="center"/>
      <protection/>
    </xf>
    <xf numFmtId="0" fontId="5" fillId="0" borderId="106" xfId="68" applyFont="1" applyBorder="1" applyAlignment="1">
      <alignment horizontal="distributed" vertical="center"/>
      <protection/>
    </xf>
    <xf numFmtId="0" fontId="5" fillId="0" borderId="40" xfId="68" applyFont="1" applyBorder="1" applyAlignment="1">
      <alignment horizontal="distributed" vertical="center"/>
      <protection/>
    </xf>
    <xf numFmtId="0" fontId="5" fillId="0" borderId="18" xfId="68" applyFont="1" applyBorder="1" applyAlignment="1">
      <alignment horizontal="distributed" vertical="center"/>
      <protection/>
    </xf>
    <xf numFmtId="38" fontId="5" fillId="0" borderId="85" xfId="55" applyNumberFormat="1" applyFont="1" applyBorder="1" applyAlignment="1">
      <alignment vertical="center"/>
    </xf>
    <xf numFmtId="38" fontId="5" fillId="0" borderId="92" xfId="55" applyNumberFormat="1" applyFont="1" applyBorder="1" applyAlignment="1">
      <alignment vertical="center"/>
    </xf>
    <xf numFmtId="38" fontId="5" fillId="0" borderId="135" xfId="55" applyNumberFormat="1" applyFont="1" applyBorder="1" applyAlignment="1">
      <alignment vertical="center"/>
    </xf>
    <xf numFmtId="38" fontId="5" fillId="0" borderId="136" xfId="55" applyNumberFormat="1" applyFont="1" applyBorder="1" applyAlignment="1">
      <alignment vertical="center"/>
    </xf>
    <xf numFmtId="0" fontId="5" fillId="0" borderId="75" xfId="68" applyFont="1" applyBorder="1" applyAlignment="1">
      <alignment horizontal="center" vertical="center"/>
      <protection/>
    </xf>
    <xf numFmtId="0" fontId="5" fillId="0" borderId="65" xfId="68" applyFont="1" applyBorder="1" applyAlignment="1">
      <alignment horizontal="center" vertical="center"/>
      <protection/>
    </xf>
    <xf numFmtId="0" fontId="5" fillId="0" borderId="75" xfId="68" applyFont="1" applyBorder="1" applyAlignment="1">
      <alignment vertical="center"/>
      <protection/>
    </xf>
    <xf numFmtId="0" fontId="5" fillId="0" borderId="137" xfId="68" applyFont="1" applyBorder="1" applyAlignment="1">
      <alignment vertical="center"/>
      <protection/>
    </xf>
    <xf numFmtId="0" fontId="9" fillId="0" borderId="75" xfId="68" applyFont="1" applyBorder="1" applyAlignment="1">
      <alignment horizontal="distributed" vertical="center"/>
      <protection/>
    </xf>
    <xf numFmtId="0" fontId="9" fillId="0" borderId="137" xfId="68" applyFont="1" applyBorder="1" applyAlignment="1">
      <alignment horizontal="distributed" vertical="center"/>
      <protection/>
    </xf>
    <xf numFmtId="0" fontId="9" fillId="0" borderId="91" xfId="68" applyFont="1" applyBorder="1" applyAlignment="1">
      <alignment horizontal="distributed" vertical="center"/>
      <protection/>
    </xf>
    <xf numFmtId="0" fontId="9" fillId="0" borderId="116" xfId="68" applyFont="1" applyBorder="1" applyAlignment="1">
      <alignment horizontal="distributed" vertical="center"/>
      <protection/>
    </xf>
    <xf numFmtId="0" fontId="5" fillId="0" borderId="91" xfId="68" applyFont="1" applyBorder="1" applyAlignment="1">
      <alignment vertical="center"/>
      <protection/>
    </xf>
    <xf numFmtId="0" fontId="5" fillId="0" borderId="116" xfId="68" applyFont="1" applyBorder="1" applyAlignment="1">
      <alignment vertical="center"/>
      <protection/>
    </xf>
    <xf numFmtId="0" fontId="5" fillId="0" borderId="91" xfId="68" applyFont="1" applyBorder="1" applyAlignment="1">
      <alignment horizontal="center" vertical="center"/>
      <protection/>
    </xf>
    <xf numFmtId="0" fontId="5" fillId="0" borderId="138" xfId="68" applyFont="1" applyBorder="1" applyAlignment="1">
      <alignment horizontal="center" vertical="center"/>
      <protection/>
    </xf>
    <xf numFmtId="0" fontId="5" fillId="0" borderId="106" xfId="68" applyFont="1" applyBorder="1" applyAlignment="1">
      <alignment horizontal="center" vertical="center"/>
      <protection/>
    </xf>
    <xf numFmtId="0" fontId="5" fillId="0" borderId="18" xfId="68" applyFont="1" applyBorder="1" applyAlignment="1">
      <alignment horizontal="center" vertical="center"/>
      <protection/>
    </xf>
    <xf numFmtId="0" fontId="25" fillId="0" borderId="0" xfId="68" applyFont="1" applyAlignment="1">
      <alignment vertical="top"/>
      <protection/>
    </xf>
    <xf numFmtId="0" fontId="24" fillId="0" borderId="0" xfId="68" applyFont="1" applyBorder="1" applyAlignment="1">
      <alignment horizontal="center" vertical="center"/>
      <protection/>
    </xf>
    <xf numFmtId="0" fontId="5" fillId="0" borderId="98" xfId="68" applyFont="1" applyBorder="1" applyAlignment="1">
      <alignment horizontal="center" vertical="center"/>
      <protection/>
    </xf>
    <xf numFmtId="0" fontId="5" fillId="0" borderId="74" xfId="68" applyFont="1" applyBorder="1" applyAlignment="1">
      <alignment horizontal="center" vertical="center"/>
      <protection/>
    </xf>
    <xf numFmtId="0" fontId="5" fillId="0" borderId="85" xfId="68" applyFont="1" applyBorder="1" applyAlignment="1">
      <alignment horizontal="center" vertical="center" shrinkToFit="1"/>
      <protection/>
    </xf>
    <xf numFmtId="0" fontId="5" fillId="0" borderId="138" xfId="68" applyFont="1" applyBorder="1" applyAlignment="1">
      <alignment horizontal="center" vertical="center" shrinkToFit="1"/>
      <protection/>
    </xf>
    <xf numFmtId="0" fontId="5" fillId="0" borderId="110" xfId="68" applyFont="1" applyBorder="1" applyAlignment="1">
      <alignment horizontal="center" vertical="center" shrinkToFit="1"/>
      <protection/>
    </xf>
    <xf numFmtId="0" fontId="5" fillId="0" borderId="73" xfId="68" applyFont="1" applyBorder="1" applyAlignment="1">
      <alignment horizontal="center" vertical="center" shrinkToFit="1"/>
      <protection/>
    </xf>
    <xf numFmtId="0" fontId="5" fillId="0" borderId="76" xfId="68" applyFont="1" applyBorder="1" applyAlignment="1">
      <alignment horizontal="center" vertical="center" shrinkToFit="1"/>
      <protection/>
    </xf>
    <xf numFmtId="0" fontId="5" fillId="0" borderId="73" xfId="68" applyFont="1" applyBorder="1" applyAlignment="1">
      <alignment horizontal="center" vertical="center"/>
      <protection/>
    </xf>
    <xf numFmtId="0" fontId="5" fillId="0" borderId="76" xfId="68" applyFont="1" applyBorder="1" applyAlignment="1">
      <alignment horizontal="center" vertical="center"/>
      <protection/>
    </xf>
    <xf numFmtId="0" fontId="17" fillId="0" borderId="98" xfId="68" applyFont="1" applyBorder="1" applyAlignment="1">
      <alignment vertical="center"/>
      <protection/>
    </xf>
    <xf numFmtId="0" fontId="17" fillId="0" borderId="139" xfId="68" applyFont="1" applyBorder="1" applyAlignment="1">
      <alignment vertical="center"/>
      <protection/>
    </xf>
    <xf numFmtId="0" fontId="17" fillId="0" borderId="74" xfId="68" applyFont="1" applyBorder="1" applyAlignment="1">
      <alignment vertical="center"/>
      <protection/>
    </xf>
    <xf numFmtId="38" fontId="5" fillId="0" borderId="85" xfId="55" applyFont="1" applyBorder="1" applyAlignment="1">
      <alignment horizontal="center" vertical="center"/>
    </xf>
    <xf numFmtId="38" fontId="5" fillId="0" borderId="138" xfId="55" applyFont="1" applyBorder="1" applyAlignment="1">
      <alignment horizontal="center" vertical="center"/>
    </xf>
    <xf numFmtId="38" fontId="5" fillId="0" borderId="92" xfId="55" applyFont="1" applyBorder="1" applyAlignment="1">
      <alignment horizontal="center" vertical="center"/>
    </xf>
    <xf numFmtId="38" fontId="5" fillId="0" borderId="86" xfId="55" applyFont="1" applyBorder="1" applyAlignment="1">
      <alignment horizontal="center" vertical="center"/>
    </xf>
    <xf numFmtId="38" fontId="5" fillId="0" borderId="65" xfId="55" applyFont="1" applyBorder="1" applyAlignment="1">
      <alignment horizontal="center" vertical="center"/>
    </xf>
    <xf numFmtId="38" fontId="5" fillId="0" borderId="71" xfId="55" applyFont="1" applyBorder="1" applyAlignment="1">
      <alignment horizontal="center" vertical="center"/>
    </xf>
    <xf numFmtId="0" fontId="5" fillId="0" borderId="99" xfId="68" applyFont="1" applyBorder="1" applyAlignment="1">
      <alignment horizontal="center" vertical="center"/>
      <protection/>
    </xf>
    <xf numFmtId="0" fontId="5" fillId="0" borderId="60" xfId="68" applyFont="1" applyBorder="1" applyAlignment="1">
      <alignment horizontal="center" vertical="center"/>
      <protection/>
    </xf>
    <xf numFmtId="0" fontId="8" fillId="0" borderId="110" xfId="68" applyFont="1" applyBorder="1" applyAlignment="1">
      <alignment vertical="top" wrapText="1" shrinkToFit="1"/>
      <protection/>
    </xf>
    <xf numFmtId="0" fontId="8" fillId="0" borderId="103" xfId="68" applyFont="1" applyBorder="1" applyAlignment="1">
      <alignment vertical="top" wrapText="1" shrinkToFit="1"/>
      <protection/>
    </xf>
    <xf numFmtId="0" fontId="8" fillId="0" borderId="0" xfId="68" applyFont="1" applyBorder="1" applyAlignment="1">
      <alignment vertical="top" wrapText="1" shrinkToFit="1"/>
      <protection/>
    </xf>
    <xf numFmtId="0" fontId="8" fillId="0" borderId="57" xfId="68" applyFont="1" applyBorder="1" applyAlignment="1">
      <alignment vertical="top" wrapText="1" shrinkToFit="1"/>
      <protection/>
    </xf>
    <xf numFmtId="0" fontId="8" fillId="0" borderId="110" xfId="68" applyFont="1" applyBorder="1" applyAlignment="1">
      <alignment vertical="top" wrapText="1"/>
      <protection/>
    </xf>
    <xf numFmtId="0" fontId="8" fillId="0" borderId="103" xfId="68" applyFont="1" applyBorder="1" applyAlignment="1">
      <alignment vertical="top" wrapText="1"/>
      <protection/>
    </xf>
    <xf numFmtId="0" fontId="8" fillId="0" borderId="0" xfId="68" applyFont="1" applyBorder="1" applyAlignment="1">
      <alignment vertical="top" wrapText="1"/>
      <protection/>
    </xf>
    <xf numFmtId="0" fontId="8" fillId="0" borderId="57" xfId="68" applyFont="1" applyBorder="1" applyAlignment="1">
      <alignment vertical="top" wrapText="1"/>
      <protection/>
    </xf>
    <xf numFmtId="38" fontId="5" fillId="0" borderId="87" xfId="55" applyFont="1" applyBorder="1" applyAlignment="1">
      <alignment horizontal="center" vertical="center"/>
    </xf>
    <xf numFmtId="38" fontId="5" fillId="0" borderId="39" xfId="55" applyFont="1" applyBorder="1" applyAlignment="1">
      <alignment horizontal="center" vertical="center"/>
    </xf>
    <xf numFmtId="38" fontId="5" fillId="0" borderId="70" xfId="55" applyFont="1" applyBorder="1" applyAlignment="1">
      <alignment horizontal="center" vertical="center"/>
    </xf>
    <xf numFmtId="0" fontId="4" fillId="0" borderId="13" xfId="66" applyFont="1" applyBorder="1" applyAlignment="1">
      <alignment vertical="center"/>
      <protection/>
    </xf>
    <xf numFmtId="0" fontId="4" fillId="0" borderId="66" xfId="66" applyFont="1" applyBorder="1" applyAlignment="1">
      <alignment horizontal="left" vertical="center"/>
      <protection/>
    </xf>
    <xf numFmtId="0" fontId="4" fillId="0" borderId="39" xfId="66" applyFont="1" applyBorder="1" applyAlignment="1">
      <alignment horizontal="left" vertical="center"/>
      <protection/>
    </xf>
    <xf numFmtId="0" fontId="4" fillId="0" borderId="0" xfId="66" applyFont="1" applyBorder="1" applyAlignment="1">
      <alignment horizontal="distributed" vertical="center"/>
      <protection/>
    </xf>
    <xf numFmtId="0" fontId="4" fillId="0" borderId="66" xfId="68" applyFont="1" applyBorder="1" applyAlignment="1">
      <alignment horizontal="center" vertical="center"/>
      <protection/>
    </xf>
    <xf numFmtId="0" fontId="4" fillId="0" borderId="39" xfId="68" applyFont="1" applyBorder="1" applyAlignment="1">
      <alignment horizontal="center" vertical="center"/>
      <protection/>
    </xf>
    <xf numFmtId="0" fontId="4" fillId="0" borderId="67" xfId="68" applyFont="1" applyBorder="1" applyAlignment="1">
      <alignment horizontal="center" vertical="center"/>
      <protection/>
    </xf>
    <xf numFmtId="0" fontId="4" fillId="0" borderId="13" xfId="68" applyFont="1" applyBorder="1" applyAlignment="1">
      <alignment horizontal="center" vertical="center"/>
      <protection/>
    </xf>
    <xf numFmtId="0" fontId="4" fillId="0" borderId="66" xfId="68" applyFont="1" applyBorder="1" applyAlignment="1">
      <alignment horizontal="distributed" vertical="center"/>
      <protection/>
    </xf>
    <xf numFmtId="0" fontId="4" fillId="0" borderId="67" xfId="68" applyFont="1" applyBorder="1" applyAlignment="1">
      <alignment horizontal="distributed" vertical="center"/>
      <protection/>
    </xf>
    <xf numFmtId="0" fontId="4" fillId="0" borderId="140" xfId="68" applyFont="1" applyBorder="1" applyAlignment="1">
      <alignment horizontal="center" vertical="center"/>
      <protection/>
    </xf>
    <xf numFmtId="0" fontId="4" fillId="0" borderId="13" xfId="68" applyFont="1" applyBorder="1" applyAlignment="1">
      <alignment vertical="center"/>
      <protection/>
    </xf>
    <xf numFmtId="0" fontId="12" fillId="0" borderId="0" xfId="68" applyFont="1" applyAlignment="1">
      <alignment vertical="center"/>
      <protection/>
    </xf>
    <xf numFmtId="0" fontId="4" fillId="0" borderId="0" xfId="68" applyFont="1" applyAlignment="1">
      <alignment horizontal="center" vertical="center"/>
      <protection/>
    </xf>
    <xf numFmtId="58" fontId="4" fillId="0" borderId="0" xfId="68" applyNumberFormat="1" applyFont="1" applyAlignment="1">
      <alignment horizontal="right" vertical="center"/>
      <protection/>
    </xf>
    <xf numFmtId="0" fontId="4" fillId="0" borderId="0" xfId="68" applyFont="1" applyAlignment="1">
      <alignment vertical="center" wrapText="1"/>
      <protection/>
    </xf>
    <xf numFmtId="38" fontId="4" fillId="0" borderId="13" xfId="52" applyFont="1" applyBorder="1" applyAlignment="1" quotePrefix="1">
      <alignment horizontal="center" vertical="center"/>
    </xf>
    <xf numFmtId="38" fontId="4" fillId="0" borderId="13" xfId="52" applyFont="1" applyBorder="1" applyAlignment="1">
      <alignment horizontal="center" vertical="center"/>
    </xf>
    <xf numFmtId="0" fontId="4" fillId="0" borderId="0" xfId="68" applyFont="1" applyFill="1" applyBorder="1" applyAlignment="1">
      <alignment vertical="center"/>
      <protection/>
    </xf>
    <xf numFmtId="0" fontId="30" fillId="0" borderId="0" xfId="0" applyFont="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4"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000008\L_&#25945;&#65289;&#12473;&#12509;&#20849;\Users\SS10120481\Desktop\&#9678;&#65288;&#23436;&#25104;&#29256;&#65289;H25&#35036;&#21161;&#37329;&#27096;&#24335;25.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00008\L_&#25945;&#65289;&#12473;&#12509;&#20849;\Users\SS11010124\Desktop\&#20491;&#20154;&#12501;&#12449;&#12452;&#12523;\&#24179;&#25104;26&#24180;&#24230;\&#35036;&#21161;&#37329;\&#35036;&#21161;&#3732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事業一覧"/>
      <sheetName val="事業積算"/>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 val="Sheet1"/>
    </sheetNames>
    <sheetDataSet>
      <sheetData sheetId="16">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s>
    <sheetDataSet>
      <sheetData sheetId="14">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C9" t="str">
            <v>強豪県視察事業</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F19"/>
  <sheetViews>
    <sheetView tabSelected="1" zoomScaleSheetLayoutView="100" zoomScalePageLayoutView="0" workbookViewId="0" topLeftCell="A1">
      <selection activeCell="H4" sqref="H4"/>
    </sheetView>
  </sheetViews>
  <sheetFormatPr defaultColWidth="9.140625" defaultRowHeight="15"/>
  <cols>
    <col min="1" max="1" width="16.8515625" style="160" customWidth="1"/>
    <col min="2" max="2" width="12.00390625" style="160" customWidth="1"/>
    <col min="3" max="3" width="47.421875" style="160" customWidth="1"/>
    <col min="4" max="16384" width="9.00390625" style="160" customWidth="1"/>
  </cols>
  <sheetData>
    <row r="1" spans="1:6" ht="30.75">
      <c r="A1" s="313" t="s">
        <v>277</v>
      </c>
      <c r="B1" s="313"/>
      <c r="C1" s="313"/>
      <c r="D1" s="313"/>
      <c r="E1" s="159"/>
      <c r="F1" s="159"/>
    </row>
    <row r="2" spans="1:4" ht="44.25" customHeight="1">
      <c r="A2" s="313" t="s">
        <v>320</v>
      </c>
      <c r="B2" s="313"/>
      <c r="C2" s="313"/>
      <c r="D2" s="313"/>
    </row>
    <row r="3" spans="1:4" ht="14.25" customHeight="1">
      <c r="A3" s="313"/>
      <c r="B3" s="314"/>
      <c r="C3" s="314"/>
      <c r="D3" s="314"/>
    </row>
    <row r="4" spans="1:4" ht="28.5">
      <c r="A4" s="165"/>
      <c r="B4" s="166"/>
      <c r="C4" s="315" t="s">
        <v>321</v>
      </c>
      <c r="D4" s="315"/>
    </row>
    <row r="5" spans="1:4" ht="22.5" customHeight="1">
      <c r="A5" s="161" t="s">
        <v>194</v>
      </c>
      <c r="B5" s="161" t="s">
        <v>195</v>
      </c>
      <c r="C5" s="161" t="s">
        <v>196</v>
      </c>
      <c r="D5" s="161" t="s">
        <v>20</v>
      </c>
    </row>
    <row r="6" spans="1:4" ht="30" customHeight="1">
      <c r="A6" s="310" t="s">
        <v>197</v>
      </c>
      <c r="B6" s="162" t="s">
        <v>199</v>
      </c>
      <c r="C6" s="164" t="s">
        <v>319</v>
      </c>
      <c r="D6" s="163"/>
    </row>
    <row r="7" spans="1:4" ht="30" customHeight="1">
      <c r="A7" s="312"/>
      <c r="B7" s="162" t="s">
        <v>186</v>
      </c>
      <c r="C7" s="164" t="s">
        <v>215</v>
      </c>
      <c r="D7" s="163"/>
    </row>
    <row r="8" spans="1:4" ht="30" customHeight="1">
      <c r="A8" s="311"/>
      <c r="B8" s="162" t="s">
        <v>187</v>
      </c>
      <c r="C8" s="164" t="s">
        <v>205</v>
      </c>
      <c r="D8" s="163"/>
    </row>
    <row r="9" spans="1:4" ht="30" customHeight="1">
      <c r="A9" s="310" t="s">
        <v>198</v>
      </c>
      <c r="B9" s="162" t="s">
        <v>188</v>
      </c>
      <c r="C9" s="164" t="s">
        <v>216</v>
      </c>
      <c r="D9" s="163"/>
    </row>
    <row r="10" spans="1:4" ht="30" customHeight="1">
      <c r="A10" s="311"/>
      <c r="B10" s="162" t="s">
        <v>189</v>
      </c>
      <c r="C10" s="164" t="s">
        <v>206</v>
      </c>
      <c r="D10" s="163"/>
    </row>
    <row r="11" spans="1:4" ht="30" customHeight="1">
      <c r="A11" s="310" t="s">
        <v>221</v>
      </c>
      <c r="B11" s="162" t="s">
        <v>190</v>
      </c>
      <c r="C11" s="164" t="s">
        <v>217</v>
      </c>
      <c r="D11" s="163"/>
    </row>
    <row r="12" spans="1:4" ht="30" customHeight="1">
      <c r="A12" s="311"/>
      <c r="B12" s="162" t="s">
        <v>74</v>
      </c>
      <c r="C12" s="164" t="s">
        <v>207</v>
      </c>
      <c r="D12" s="163"/>
    </row>
    <row r="13" spans="1:4" ht="30" customHeight="1">
      <c r="A13" s="310" t="s">
        <v>270</v>
      </c>
      <c r="B13" s="162" t="s">
        <v>200</v>
      </c>
      <c r="C13" s="164" t="s">
        <v>323</v>
      </c>
      <c r="D13" s="163"/>
    </row>
    <row r="14" spans="1:4" ht="30" customHeight="1">
      <c r="A14" s="316"/>
      <c r="B14" s="162" t="s">
        <v>201</v>
      </c>
      <c r="C14" s="164" t="s">
        <v>218</v>
      </c>
      <c r="D14" s="163"/>
    </row>
    <row r="15" spans="1:4" ht="30" customHeight="1">
      <c r="A15" s="317"/>
      <c r="B15" s="162" t="s">
        <v>202</v>
      </c>
      <c r="C15" s="164" t="s">
        <v>273</v>
      </c>
      <c r="D15" s="213" t="s">
        <v>274</v>
      </c>
    </row>
    <row r="16" spans="1:4" ht="30" customHeight="1">
      <c r="A16" s="310" t="s">
        <v>271</v>
      </c>
      <c r="B16" s="162" t="s">
        <v>203</v>
      </c>
      <c r="C16" s="164" t="s">
        <v>275</v>
      </c>
      <c r="D16" s="163"/>
    </row>
    <row r="17" spans="1:4" ht="30" customHeight="1">
      <c r="A17" s="317"/>
      <c r="B17" s="162" t="s">
        <v>201</v>
      </c>
      <c r="C17" s="164" t="s">
        <v>272</v>
      </c>
      <c r="D17" s="163"/>
    </row>
    <row r="18" spans="1:4" ht="30" customHeight="1">
      <c r="A18" s="310" t="s">
        <v>222</v>
      </c>
      <c r="B18" s="162" t="s">
        <v>192</v>
      </c>
      <c r="C18" s="164" t="s">
        <v>219</v>
      </c>
      <c r="D18" s="163"/>
    </row>
    <row r="19" spans="1:4" ht="30" customHeight="1">
      <c r="A19" s="311"/>
      <c r="B19" s="162" t="s">
        <v>204</v>
      </c>
      <c r="C19" s="164" t="s">
        <v>220</v>
      </c>
      <c r="D19" s="163"/>
    </row>
    <row r="20" ht="19.5" customHeight="1"/>
    <row r="21" ht="19.5" customHeight="1"/>
    <row r="22" ht="19.5" customHeight="1"/>
    <row r="23" ht="19.5" customHeight="1"/>
    <row r="24" ht="19.5" customHeight="1"/>
  </sheetData>
  <sheetProtection/>
  <mergeCells count="10">
    <mergeCell ref="A18:A19"/>
    <mergeCell ref="A6:A8"/>
    <mergeCell ref="A9:A10"/>
    <mergeCell ref="A1:D1"/>
    <mergeCell ref="A2:D2"/>
    <mergeCell ref="A3:D3"/>
    <mergeCell ref="C4:D4"/>
    <mergeCell ref="A13:A15"/>
    <mergeCell ref="A16:A17"/>
    <mergeCell ref="A11:A12"/>
  </mergeCells>
  <hyperlinks>
    <hyperlink ref="C6" location="様式1号!A1" display="選手強化年間事業計画書"/>
    <hyperlink ref="C7" location="様式2号!A1" display="国民体育大会選手強化事業費補助金交付申請書"/>
    <hyperlink ref="C8" location="様式3号!A1" display="収支予算書"/>
    <hyperlink ref="C9" location="様式4号!A1" display="国民体育大会選手強化事業費補助金変更承認申請書"/>
    <hyperlink ref="C10" location="様式5号!A1" display="収支予算書（変更）"/>
    <hyperlink ref="C11" location="様式6号!A1" display="国民体育大会選手強化事業費補助金事業完了報告書"/>
    <hyperlink ref="C12" location="様式7号!A1" display="収支精算書"/>
    <hyperlink ref="C13" location="様式8号!A1" display="国民体育大会選手強化事業実施要項"/>
    <hyperlink ref="C14" location="様式9号!A1" display="参加者名簿"/>
    <hyperlink ref="C18" location="様式12号!A1" display="国民体育大会選手強化事業費補助金概算払請求書"/>
    <hyperlink ref="C19" location="様式13号!A1" display="国民体育大会選手強化事業費補助金資金計画書"/>
    <hyperlink ref="C16" location="様式11号!A1" display="参加者名簿兼受領書"/>
    <hyperlink ref="C17" location="様式9号!A1" display="参加者名簿"/>
    <hyperlink ref="C15" location="様式10号!A1" display="国民体育大会選手強化事業実施報告書"/>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80" zoomScaleNormal="90" zoomScaleSheetLayoutView="80" zoomScalePageLayoutView="0" workbookViewId="0" topLeftCell="A43">
      <selection activeCell="C12" sqref="C12:L13"/>
    </sheetView>
  </sheetViews>
  <sheetFormatPr defaultColWidth="9.140625" defaultRowHeight="30" customHeight="1"/>
  <cols>
    <col min="1" max="1" width="9.00390625" style="118" customWidth="1"/>
    <col min="2" max="2" width="1.8515625" style="118" customWidth="1"/>
    <col min="3" max="3" width="2.57421875" style="118" customWidth="1"/>
    <col min="4" max="4" width="12.57421875" style="118" customWidth="1"/>
    <col min="5" max="5" width="4.57421875" style="118" customWidth="1"/>
    <col min="6" max="6" width="12.57421875" style="118" customWidth="1"/>
    <col min="7" max="7" width="11.421875" style="118" customWidth="1"/>
    <col min="8" max="8" width="12.57421875" style="118" customWidth="1"/>
    <col min="9" max="9" width="2.57421875" style="204" customWidth="1"/>
    <col min="10" max="10" width="10.57421875" style="204" customWidth="1"/>
    <col min="11" max="11" width="2.57421875" style="204" customWidth="1"/>
    <col min="12" max="12" width="12.57421875" style="204" customWidth="1"/>
    <col min="13" max="18" width="10.57421875" style="118" customWidth="1"/>
    <col min="19" max="19" width="3.57421875" style="118" customWidth="1"/>
    <col min="20" max="20" width="7.57421875" style="118" customWidth="1"/>
    <col min="21" max="21" width="13.57421875" style="118" customWidth="1"/>
    <col min="22" max="16384" width="9.00390625" style="118" customWidth="1"/>
  </cols>
  <sheetData>
    <row r="1" spans="2:5" ht="19.5" customHeight="1">
      <c r="B1" s="560" t="s">
        <v>201</v>
      </c>
      <c r="C1" s="560"/>
      <c r="D1" s="560"/>
      <c r="E1" s="237"/>
    </row>
    <row r="2" spans="2:21" ht="24.75" customHeight="1">
      <c r="B2" s="561" t="s">
        <v>234</v>
      </c>
      <c r="C2" s="561"/>
      <c r="D2" s="561"/>
      <c r="E2" s="561"/>
      <c r="F2" s="561"/>
      <c r="G2" s="561"/>
      <c r="H2" s="561"/>
      <c r="I2" s="561"/>
      <c r="J2" s="561"/>
      <c r="K2" s="561"/>
      <c r="L2" s="561"/>
      <c r="M2" s="561"/>
      <c r="N2" s="561"/>
      <c r="O2" s="561"/>
      <c r="P2" s="561"/>
      <c r="Q2" s="561"/>
      <c r="R2" s="561"/>
      <c r="S2" s="561"/>
      <c r="T2" s="561"/>
      <c r="U2" s="561"/>
    </row>
    <row r="3" spans="2:21" ht="24" customHeight="1" thickBot="1">
      <c r="B3" s="118" t="s">
        <v>293</v>
      </c>
      <c r="C3" s="120"/>
      <c r="D3" s="120"/>
      <c r="E3" s="120"/>
      <c r="F3" s="120"/>
      <c r="G3" s="120"/>
      <c r="H3" s="120"/>
      <c r="I3" s="205"/>
      <c r="J3" s="205"/>
      <c r="K3" s="205"/>
      <c r="L3" s="205"/>
      <c r="M3" s="120"/>
      <c r="N3" s="120"/>
      <c r="O3" s="120"/>
      <c r="P3" s="120"/>
      <c r="Q3" s="120"/>
      <c r="R3" s="120"/>
      <c r="S3" s="120"/>
      <c r="T3" s="120"/>
      <c r="U3" s="120"/>
    </row>
    <row r="4" spans="3:21" ht="27.75" customHeight="1" thickBot="1">
      <c r="C4" s="562" t="s">
        <v>278</v>
      </c>
      <c r="D4" s="528" t="s">
        <v>303</v>
      </c>
      <c r="E4" s="558"/>
      <c r="F4" s="528" t="s">
        <v>257</v>
      </c>
      <c r="G4" s="558"/>
      <c r="H4" s="528" t="s">
        <v>331</v>
      </c>
      <c r="I4" s="526"/>
      <c r="J4" s="526"/>
      <c r="K4" s="526"/>
      <c r="L4" s="569" t="s">
        <v>304</v>
      </c>
      <c r="M4" s="564" t="s">
        <v>281</v>
      </c>
      <c r="N4" s="565"/>
      <c r="O4" s="565"/>
      <c r="P4" s="566"/>
      <c r="Q4" s="566"/>
      <c r="R4" s="214" t="s">
        <v>295</v>
      </c>
      <c r="S4" s="534" t="s">
        <v>282</v>
      </c>
      <c r="T4" s="535"/>
      <c r="U4" s="567" t="s">
        <v>69</v>
      </c>
    </row>
    <row r="5" spans="3:21" ht="27.75" customHeight="1" thickBot="1">
      <c r="C5" s="563"/>
      <c r="D5" s="529"/>
      <c r="E5" s="559"/>
      <c r="F5" s="529"/>
      <c r="G5" s="559"/>
      <c r="H5" s="529"/>
      <c r="I5" s="527"/>
      <c r="J5" s="527"/>
      <c r="K5" s="527"/>
      <c r="L5" s="570"/>
      <c r="M5" s="215" t="s">
        <v>283</v>
      </c>
      <c r="N5" s="216" t="s">
        <v>296</v>
      </c>
      <c r="O5" s="217" t="s">
        <v>297</v>
      </c>
      <c r="P5" s="218" t="s">
        <v>285</v>
      </c>
      <c r="Q5" s="219" t="s">
        <v>18</v>
      </c>
      <c r="R5" s="220" t="s">
        <v>286</v>
      </c>
      <c r="S5" s="536"/>
      <c r="T5" s="537"/>
      <c r="U5" s="568"/>
    </row>
    <row r="6" spans="3:21" ht="51.75" customHeight="1">
      <c r="C6" s="571">
        <v>1</v>
      </c>
      <c r="D6" s="538"/>
      <c r="E6" s="539"/>
      <c r="F6" s="530"/>
      <c r="G6" s="531"/>
      <c r="H6" s="528"/>
      <c r="I6" s="526" t="s">
        <v>305</v>
      </c>
      <c r="J6" s="526"/>
      <c r="K6" s="526"/>
      <c r="L6" s="240" t="s">
        <v>299</v>
      </c>
      <c r="M6" s="242"/>
      <c r="N6" s="243"/>
      <c r="O6" s="243"/>
      <c r="P6" s="244"/>
      <c r="Q6" s="245">
        <f aca="true" t="shared" si="0" ref="Q6:Q11">SUM(M6:P6)</f>
        <v>0</v>
      </c>
      <c r="R6" s="246">
        <f>ROUNDDOWN(Q6*10.21/100,0)</f>
        <v>0</v>
      </c>
      <c r="S6" s="542">
        <f>Q6-R6</f>
        <v>0</v>
      </c>
      <c r="T6" s="543"/>
      <c r="U6" s="269"/>
    </row>
    <row r="7" spans="3:21" ht="51.75" customHeight="1" thickBot="1">
      <c r="C7" s="572"/>
      <c r="D7" s="540"/>
      <c r="E7" s="541"/>
      <c r="F7" s="532"/>
      <c r="G7" s="533"/>
      <c r="H7" s="529"/>
      <c r="I7" s="527"/>
      <c r="J7" s="527"/>
      <c r="K7" s="527"/>
      <c r="L7" s="241" t="s">
        <v>300</v>
      </c>
      <c r="M7" s="247"/>
      <c r="N7" s="248"/>
      <c r="O7" s="248"/>
      <c r="P7" s="249"/>
      <c r="Q7" s="250">
        <f t="shared" si="0"/>
        <v>0</v>
      </c>
      <c r="R7" s="251"/>
      <c r="S7" s="544"/>
      <c r="T7" s="545"/>
      <c r="U7" s="267" t="s">
        <v>301</v>
      </c>
    </row>
    <row r="8" spans="3:21" ht="51.75" customHeight="1">
      <c r="C8" s="571">
        <v>2</v>
      </c>
      <c r="D8" s="538"/>
      <c r="E8" s="539"/>
      <c r="F8" s="530"/>
      <c r="G8" s="531"/>
      <c r="H8" s="528"/>
      <c r="I8" s="526" t="s">
        <v>305</v>
      </c>
      <c r="J8" s="526"/>
      <c r="K8" s="526"/>
      <c r="L8" s="240" t="s">
        <v>299</v>
      </c>
      <c r="M8" s="252"/>
      <c r="N8" s="253"/>
      <c r="O8" s="253"/>
      <c r="P8" s="254"/>
      <c r="Q8" s="255">
        <f t="shared" si="0"/>
        <v>0</v>
      </c>
      <c r="R8" s="256">
        <f>ROUNDDOWN(Q8*10.21/100,0)</f>
        <v>0</v>
      </c>
      <c r="S8" s="542">
        <f>Q8-R8</f>
        <v>0</v>
      </c>
      <c r="T8" s="543"/>
      <c r="U8" s="270"/>
    </row>
    <row r="9" spans="3:21" ht="51.75" customHeight="1" thickBot="1">
      <c r="C9" s="573"/>
      <c r="D9" s="540"/>
      <c r="E9" s="541"/>
      <c r="F9" s="532"/>
      <c r="G9" s="533"/>
      <c r="H9" s="529"/>
      <c r="I9" s="527"/>
      <c r="J9" s="527"/>
      <c r="K9" s="527"/>
      <c r="L9" s="241" t="s">
        <v>300</v>
      </c>
      <c r="M9" s="257"/>
      <c r="N9" s="258"/>
      <c r="O9" s="258"/>
      <c r="P9" s="259"/>
      <c r="Q9" s="260">
        <f t="shared" si="0"/>
        <v>0</v>
      </c>
      <c r="R9" s="251"/>
      <c r="S9" s="544"/>
      <c r="T9" s="545"/>
      <c r="U9" s="268" t="s">
        <v>301</v>
      </c>
    </row>
    <row r="10" spans="3:21" ht="51.75" customHeight="1">
      <c r="C10" s="572">
        <v>3</v>
      </c>
      <c r="D10" s="538"/>
      <c r="E10" s="539"/>
      <c r="F10" s="530"/>
      <c r="G10" s="531"/>
      <c r="H10" s="528"/>
      <c r="I10" s="526" t="s">
        <v>305</v>
      </c>
      <c r="J10" s="526"/>
      <c r="K10" s="526"/>
      <c r="L10" s="240" t="s">
        <v>299</v>
      </c>
      <c r="M10" s="261"/>
      <c r="N10" s="262"/>
      <c r="O10" s="262"/>
      <c r="P10" s="263"/>
      <c r="Q10" s="264">
        <f t="shared" si="0"/>
        <v>0</v>
      </c>
      <c r="R10" s="265">
        <f>ROUNDDOWN(Q10*10.21/100,0)</f>
        <v>0</v>
      </c>
      <c r="S10" s="542">
        <f>Q10-R10</f>
        <v>0</v>
      </c>
      <c r="T10" s="543"/>
      <c r="U10" s="271"/>
    </row>
    <row r="11" spans="3:21" ht="51.75" customHeight="1" thickBot="1">
      <c r="C11" s="573"/>
      <c r="D11" s="540"/>
      <c r="E11" s="541"/>
      <c r="F11" s="532"/>
      <c r="G11" s="533"/>
      <c r="H11" s="529"/>
      <c r="I11" s="527"/>
      <c r="J11" s="527"/>
      <c r="K11" s="527"/>
      <c r="L11" s="241" t="s">
        <v>300</v>
      </c>
      <c r="M11" s="247"/>
      <c r="N11" s="248"/>
      <c r="O11" s="248"/>
      <c r="P11" s="259"/>
      <c r="Q11" s="250">
        <f t="shared" si="0"/>
        <v>0</v>
      </c>
      <c r="R11" s="251"/>
      <c r="S11" s="544"/>
      <c r="T11" s="545"/>
      <c r="U11" s="267" t="s">
        <v>301</v>
      </c>
    </row>
    <row r="12" spans="3:21" ht="51.75" customHeight="1">
      <c r="C12" s="582" t="s">
        <v>302</v>
      </c>
      <c r="D12" s="582"/>
      <c r="E12" s="582"/>
      <c r="F12" s="582"/>
      <c r="G12" s="582"/>
      <c r="H12" s="582"/>
      <c r="I12" s="582"/>
      <c r="J12" s="582"/>
      <c r="K12" s="582"/>
      <c r="L12" s="583"/>
      <c r="M12" s="574" t="s">
        <v>287</v>
      </c>
      <c r="N12" s="575"/>
      <c r="O12" s="575"/>
      <c r="P12" s="576"/>
      <c r="Q12" s="238">
        <f>SUM(Q6:Q11)</f>
        <v>0</v>
      </c>
      <c r="R12" s="235">
        <f>R6+R8+R10</f>
        <v>0</v>
      </c>
      <c r="S12" s="518"/>
      <c r="T12" s="519"/>
      <c r="U12" s="272"/>
    </row>
    <row r="13" spans="3:21" ht="51.75" customHeight="1" thickBot="1">
      <c r="C13" s="584"/>
      <c r="D13" s="584"/>
      <c r="E13" s="584"/>
      <c r="F13" s="584"/>
      <c r="G13" s="584"/>
      <c r="H13" s="584"/>
      <c r="I13" s="584"/>
      <c r="J13" s="584"/>
      <c r="K13" s="584"/>
      <c r="L13" s="585"/>
      <c r="M13" s="577" t="s">
        <v>288</v>
      </c>
      <c r="N13" s="578"/>
      <c r="O13" s="578"/>
      <c r="P13" s="579"/>
      <c r="Q13" s="239"/>
      <c r="R13" s="266"/>
      <c r="S13" s="520"/>
      <c r="T13" s="521"/>
      <c r="U13" s="273"/>
    </row>
    <row r="14" spans="2:21" ht="24.75" customHeight="1" thickBot="1">
      <c r="B14" s="118" t="s">
        <v>294</v>
      </c>
      <c r="C14" s="114"/>
      <c r="D14" s="114"/>
      <c r="E14" s="114"/>
      <c r="F14" s="114"/>
      <c r="G14" s="114"/>
      <c r="H14" s="114"/>
      <c r="I14" s="114"/>
      <c r="J14" s="114"/>
      <c r="K14" s="114"/>
      <c r="L14" s="114"/>
      <c r="M14" s="114"/>
      <c r="N14" s="114"/>
      <c r="O14" s="114"/>
      <c r="P14" s="114"/>
      <c r="Q14" s="114"/>
      <c r="R14" s="114"/>
      <c r="S14" s="114"/>
      <c r="T14" s="114"/>
      <c r="U14" s="114"/>
    </row>
    <row r="15" spans="3:21" ht="27.75" customHeight="1" thickBot="1">
      <c r="C15" s="562" t="s">
        <v>278</v>
      </c>
      <c r="D15" s="580" t="s">
        <v>279</v>
      </c>
      <c r="E15" s="528" t="s">
        <v>280</v>
      </c>
      <c r="F15" s="558"/>
      <c r="G15" s="528" t="s">
        <v>68</v>
      </c>
      <c r="H15" s="558"/>
      <c r="I15" s="528" t="s">
        <v>330</v>
      </c>
      <c r="J15" s="526"/>
      <c r="K15" s="526"/>
      <c r="L15" s="523"/>
      <c r="M15" s="522" t="s">
        <v>289</v>
      </c>
      <c r="N15" s="526"/>
      <c r="O15" s="526"/>
      <c r="P15" s="526"/>
      <c r="Q15" s="523"/>
      <c r="R15" s="522" t="s">
        <v>69</v>
      </c>
      <c r="S15" s="523"/>
      <c r="T15" s="522" t="s">
        <v>20</v>
      </c>
      <c r="U15" s="523"/>
    </row>
    <row r="16" spans="3:21" ht="27.75" customHeight="1" thickBot="1">
      <c r="C16" s="563"/>
      <c r="D16" s="581"/>
      <c r="E16" s="529"/>
      <c r="F16" s="559"/>
      <c r="G16" s="529"/>
      <c r="H16" s="559"/>
      <c r="I16" s="529"/>
      <c r="J16" s="527"/>
      <c r="K16" s="527"/>
      <c r="L16" s="525"/>
      <c r="M16" s="221" t="s">
        <v>296</v>
      </c>
      <c r="N16" s="222" t="s">
        <v>297</v>
      </c>
      <c r="O16" s="222" t="s">
        <v>328</v>
      </c>
      <c r="P16" s="211" t="s">
        <v>329</v>
      </c>
      <c r="Q16" s="192" t="s">
        <v>18</v>
      </c>
      <c r="R16" s="524"/>
      <c r="S16" s="525"/>
      <c r="T16" s="524"/>
      <c r="U16" s="525"/>
    </row>
    <row r="17" spans="3:21" ht="51.75" customHeight="1">
      <c r="C17" s="116">
        <v>1</v>
      </c>
      <c r="D17" s="121"/>
      <c r="E17" s="510"/>
      <c r="F17" s="511"/>
      <c r="G17" s="512"/>
      <c r="H17" s="513"/>
      <c r="I17" s="514"/>
      <c r="J17" s="515"/>
      <c r="K17" s="119" t="s">
        <v>290</v>
      </c>
      <c r="L17" s="207"/>
      <c r="M17" s="227"/>
      <c r="N17" s="228"/>
      <c r="O17" s="228"/>
      <c r="P17" s="229"/>
      <c r="Q17" s="230">
        <f aca="true" t="shared" si="1" ref="Q17:Q31">SUM(M17:P17)</f>
        <v>0</v>
      </c>
      <c r="R17" s="516"/>
      <c r="S17" s="517"/>
      <c r="T17" s="516"/>
      <c r="U17" s="517"/>
    </row>
    <row r="18" spans="3:21" ht="51.75" customHeight="1">
      <c r="C18" s="116">
        <v>2</v>
      </c>
      <c r="D18" s="121"/>
      <c r="E18" s="510"/>
      <c r="F18" s="511"/>
      <c r="G18" s="512"/>
      <c r="H18" s="513"/>
      <c r="I18" s="514"/>
      <c r="J18" s="515"/>
      <c r="K18" s="119" t="s">
        <v>290</v>
      </c>
      <c r="L18" s="207"/>
      <c r="M18" s="227"/>
      <c r="N18" s="228"/>
      <c r="O18" s="228"/>
      <c r="P18" s="229"/>
      <c r="Q18" s="230">
        <f t="shared" si="1"/>
        <v>0</v>
      </c>
      <c r="R18" s="516"/>
      <c r="S18" s="517"/>
      <c r="T18" s="516"/>
      <c r="U18" s="517"/>
    </row>
    <row r="19" spans="3:21" ht="51.75" customHeight="1">
      <c r="C19" s="116">
        <v>3</v>
      </c>
      <c r="D19" s="121"/>
      <c r="E19" s="510"/>
      <c r="F19" s="511"/>
      <c r="G19" s="512"/>
      <c r="H19" s="513"/>
      <c r="I19" s="514"/>
      <c r="J19" s="515"/>
      <c r="K19" s="119" t="s">
        <v>290</v>
      </c>
      <c r="L19" s="207"/>
      <c r="M19" s="227"/>
      <c r="N19" s="228"/>
      <c r="O19" s="228"/>
      <c r="P19" s="229"/>
      <c r="Q19" s="230">
        <f t="shared" si="1"/>
        <v>0</v>
      </c>
      <c r="R19" s="516"/>
      <c r="S19" s="517"/>
      <c r="T19" s="516"/>
      <c r="U19" s="517"/>
    </row>
    <row r="20" spans="3:21" ht="51.75" customHeight="1">
      <c r="C20" s="116">
        <v>4</v>
      </c>
      <c r="D20" s="121"/>
      <c r="E20" s="510"/>
      <c r="F20" s="511"/>
      <c r="G20" s="512"/>
      <c r="H20" s="513"/>
      <c r="I20" s="514"/>
      <c r="J20" s="515"/>
      <c r="K20" s="119" t="s">
        <v>290</v>
      </c>
      <c r="L20" s="207"/>
      <c r="M20" s="227"/>
      <c r="N20" s="228"/>
      <c r="O20" s="228"/>
      <c r="P20" s="229"/>
      <c r="Q20" s="230">
        <f t="shared" si="1"/>
        <v>0</v>
      </c>
      <c r="R20" s="516"/>
      <c r="S20" s="517"/>
      <c r="T20" s="516"/>
      <c r="U20" s="517"/>
    </row>
    <row r="21" spans="3:21" ht="51.75" customHeight="1">
      <c r="C21" s="116">
        <v>5</v>
      </c>
      <c r="D21" s="121"/>
      <c r="E21" s="510"/>
      <c r="F21" s="511"/>
      <c r="G21" s="512"/>
      <c r="H21" s="513"/>
      <c r="I21" s="514"/>
      <c r="J21" s="515"/>
      <c r="K21" s="119" t="s">
        <v>290</v>
      </c>
      <c r="L21" s="207"/>
      <c r="M21" s="227"/>
      <c r="N21" s="228"/>
      <c r="O21" s="228"/>
      <c r="P21" s="229"/>
      <c r="Q21" s="230">
        <f t="shared" si="1"/>
        <v>0</v>
      </c>
      <c r="R21" s="516"/>
      <c r="S21" s="517"/>
      <c r="T21" s="516"/>
      <c r="U21" s="517"/>
    </row>
    <row r="22" spans="3:21" ht="51.75" customHeight="1">
      <c r="C22" s="116">
        <v>6</v>
      </c>
      <c r="D22" s="121"/>
      <c r="E22" s="510"/>
      <c r="F22" s="511"/>
      <c r="G22" s="512"/>
      <c r="H22" s="513"/>
      <c r="I22" s="514"/>
      <c r="J22" s="515"/>
      <c r="K22" s="119" t="s">
        <v>290</v>
      </c>
      <c r="L22" s="207"/>
      <c r="M22" s="227"/>
      <c r="N22" s="228"/>
      <c r="O22" s="228"/>
      <c r="P22" s="229"/>
      <c r="Q22" s="230">
        <f t="shared" si="1"/>
        <v>0</v>
      </c>
      <c r="R22" s="516"/>
      <c r="S22" s="517"/>
      <c r="T22" s="516"/>
      <c r="U22" s="517"/>
    </row>
    <row r="23" spans="3:21" ht="51.75" customHeight="1">
      <c r="C23" s="116">
        <v>7</v>
      </c>
      <c r="D23" s="121"/>
      <c r="E23" s="510"/>
      <c r="F23" s="511"/>
      <c r="G23" s="512"/>
      <c r="H23" s="513"/>
      <c r="I23" s="514"/>
      <c r="J23" s="515"/>
      <c r="K23" s="119" t="s">
        <v>290</v>
      </c>
      <c r="L23" s="207"/>
      <c r="M23" s="227"/>
      <c r="N23" s="228"/>
      <c r="O23" s="228"/>
      <c r="P23" s="229"/>
      <c r="Q23" s="230">
        <f t="shared" si="1"/>
        <v>0</v>
      </c>
      <c r="R23" s="516"/>
      <c r="S23" s="517"/>
      <c r="T23" s="516"/>
      <c r="U23" s="517"/>
    </row>
    <row r="24" spans="3:21" ht="51.75" customHeight="1">
      <c r="C24" s="116">
        <v>8</v>
      </c>
      <c r="D24" s="121"/>
      <c r="E24" s="510"/>
      <c r="F24" s="511"/>
      <c r="G24" s="512"/>
      <c r="H24" s="513"/>
      <c r="I24" s="514"/>
      <c r="J24" s="515"/>
      <c r="K24" s="119" t="s">
        <v>290</v>
      </c>
      <c r="L24" s="207"/>
      <c r="M24" s="227"/>
      <c r="N24" s="228"/>
      <c r="O24" s="228"/>
      <c r="P24" s="229"/>
      <c r="Q24" s="230">
        <f t="shared" si="1"/>
        <v>0</v>
      </c>
      <c r="R24" s="516"/>
      <c r="S24" s="517"/>
      <c r="T24" s="516"/>
      <c r="U24" s="517"/>
    </row>
    <row r="25" spans="3:21" ht="51.75" customHeight="1">
      <c r="C25" s="116">
        <v>9</v>
      </c>
      <c r="D25" s="121"/>
      <c r="E25" s="510"/>
      <c r="F25" s="511"/>
      <c r="G25" s="512"/>
      <c r="H25" s="513"/>
      <c r="I25" s="514"/>
      <c r="J25" s="515"/>
      <c r="K25" s="119" t="s">
        <v>290</v>
      </c>
      <c r="L25" s="207"/>
      <c r="M25" s="227"/>
      <c r="N25" s="228"/>
      <c r="O25" s="228"/>
      <c r="P25" s="229"/>
      <c r="Q25" s="230">
        <f t="shared" si="1"/>
        <v>0</v>
      </c>
      <c r="R25" s="516"/>
      <c r="S25" s="517"/>
      <c r="T25" s="516"/>
      <c r="U25" s="517"/>
    </row>
    <row r="26" spans="3:21" ht="51.75" customHeight="1">
      <c r="C26" s="116">
        <v>10</v>
      </c>
      <c r="D26" s="121"/>
      <c r="E26" s="510"/>
      <c r="F26" s="511"/>
      <c r="G26" s="512"/>
      <c r="H26" s="513"/>
      <c r="I26" s="514"/>
      <c r="J26" s="515"/>
      <c r="K26" s="119" t="s">
        <v>290</v>
      </c>
      <c r="L26" s="207"/>
      <c r="M26" s="227"/>
      <c r="N26" s="228"/>
      <c r="O26" s="228"/>
      <c r="P26" s="229"/>
      <c r="Q26" s="230">
        <f t="shared" si="1"/>
        <v>0</v>
      </c>
      <c r="R26" s="516"/>
      <c r="S26" s="517"/>
      <c r="T26" s="516"/>
      <c r="U26" s="517"/>
    </row>
    <row r="27" spans="3:21" ht="51.75" customHeight="1">
      <c r="C27" s="116">
        <v>11</v>
      </c>
      <c r="D27" s="121"/>
      <c r="E27" s="510"/>
      <c r="F27" s="511"/>
      <c r="G27" s="512"/>
      <c r="H27" s="513"/>
      <c r="I27" s="514"/>
      <c r="J27" s="515"/>
      <c r="K27" s="119" t="s">
        <v>290</v>
      </c>
      <c r="L27" s="207"/>
      <c r="M27" s="227"/>
      <c r="N27" s="228"/>
      <c r="O27" s="228"/>
      <c r="P27" s="229"/>
      <c r="Q27" s="230">
        <f t="shared" si="1"/>
        <v>0</v>
      </c>
      <c r="R27" s="516"/>
      <c r="S27" s="517"/>
      <c r="T27" s="516"/>
      <c r="U27" s="517"/>
    </row>
    <row r="28" spans="3:21" ht="51.75" customHeight="1">
      <c r="C28" s="116">
        <v>12</v>
      </c>
      <c r="D28" s="121"/>
      <c r="E28" s="510"/>
      <c r="F28" s="511"/>
      <c r="G28" s="512"/>
      <c r="H28" s="513"/>
      <c r="I28" s="514"/>
      <c r="J28" s="515"/>
      <c r="K28" s="119" t="s">
        <v>290</v>
      </c>
      <c r="L28" s="207"/>
      <c r="M28" s="227"/>
      <c r="N28" s="228"/>
      <c r="O28" s="228"/>
      <c r="P28" s="229"/>
      <c r="Q28" s="230">
        <f t="shared" si="1"/>
        <v>0</v>
      </c>
      <c r="R28" s="516"/>
      <c r="S28" s="517"/>
      <c r="T28" s="516"/>
      <c r="U28" s="517"/>
    </row>
    <row r="29" spans="3:21" ht="51.75" customHeight="1">
      <c r="C29" s="116">
        <v>13</v>
      </c>
      <c r="D29" s="121"/>
      <c r="E29" s="510"/>
      <c r="F29" s="511"/>
      <c r="G29" s="512"/>
      <c r="H29" s="513"/>
      <c r="I29" s="514"/>
      <c r="J29" s="515"/>
      <c r="K29" s="119" t="s">
        <v>290</v>
      </c>
      <c r="L29" s="207"/>
      <c r="M29" s="227"/>
      <c r="N29" s="228"/>
      <c r="O29" s="228"/>
      <c r="P29" s="229"/>
      <c r="Q29" s="230">
        <f t="shared" si="1"/>
        <v>0</v>
      </c>
      <c r="R29" s="516"/>
      <c r="S29" s="517"/>
      <c r="T29" s="516"/>
      <c r="U29" s="517"/>
    </row>
    <row r="30" spans="3:21" ht="51.75" customHeight="1">
      <c r="C30" s="116">
        <v>14</v>
      </c>
      <c r="D30" s="121"/>
      <c r="E30" s="510"/>
      <c r="F30" s="511"/>
      <c r="G30" s="512"/>
      <c r="H30" s="513"/>
      <c r="I30" s="514"/>
      <c r="J30" s="515"/>
      <c r="K30" s="119" t="s">
        <v>290</v>
      </c>
      <c r="L30" s="207"/>
      <c r="M30" s="227"/>
      <c r="N30" s="228"/>
      <c r="O30" s="228"/>
      <c r="P30" s="229"/>
      <c r="Q30" s="230">
        <f t="shared" si="1"/>
        <v>0</v>
      </c>
      <c r="R30" s="516"/>
      <c r="S30" s="517"/>
      <c r="T30" s="516"/>
      <c r="U30" s="517"/>
    </row>
    <row r="31" spans="3:21" ht="51.75" customHeight="1" thickBot="1">
      <c r="C31" s="117">
        <v>15</v>
      </c>
      <c r="D31" s="121"/>
      <c r="E31" s="550"/>
      <c r="F31" s="551"/>
      <c r="G31" s="548"/>
      <c r="H31" s="549"/>
      <c r="I31" s="546"/>
      <c r="J31" s="547"/>
      <c r="K31" s="174" t="s">
        <v>290</v>
      </c>
      <c r="L31" s="208"/>
      <c r="M31" s="231"/>
      <c r="N31" s="232"/>
      <c r="O31" s="232"/>
      <c r="P31" s="233"/>
      <c r="Q31" s="234">
        <f t="shared" si="1"/>
        <v>0</v>
      </c>
      <c r="R31" s="506"/>
      <c r="S31" s="507"/>
      <c r="T31" s="506"/>
      <c r="U31" s="507"/>
    </row>
    <row r="32" spans="3:21" ht="51.75" customHeight="1">
      <c r="C32" s="190"/>
      <c r="D32" s="586" t="s">
        <v>307</v>
      </c>
      <c r="E32" s="586"/>
      <c r="F32" s="586"/>
      <c r="G32" s="586"/>
      <c r="H32" s="586"/>
      <c r="I32" s="586"/>
      <c r="J32" s="586"/>
      <c r="K32" s="586"/>
      <c r="L32" s="587"/>
      <c r="M32" s="574" t="s">
        <v>291</v>
      </c>
      <c r="N32" s="575"/>
      <c r="O32" s="575"/>
      <c r="P32" s="576"/>
      <c r="Q32" s="235">
        <f>SUM(Q17:Q31)</f>
        <v>0</v>
      </c>
      <c r="R32" s="508"/>
      <c r="S32" s="509"/>
      <c r="T32" s="508"/>
      <c r="U32" s="509"/>
    </row>
    <row r="33" spans="3:21" ht="51.75" customHeight="1">
      <c r="C33" s="190"/>
      <c r="D33" s="588"/>
      <c r="E33" s="588"/>
      <c r="F33" s="588"/>
      <c r="G33" s="588"/>
      <c r="H33" s="588"/>
      <c r="I33" s="588"/>
      <c r="J33" s="588"/>
      <c r="K33" s="588"/>
      <c r="L33" s="589"/>
      <c r="M33" s="590" t="s">
        <v>287</v>
      </c>
      <c r="N33" s="591"/>
      <c r="O33" s="591"/>
      <c r="P33" s="592"/>
      <c r="Q33" s="226">
        <f>SUM(Q32)</f>
        <v>0</v>
      </c>
      <c r="R33" s="516"/>
      <c r="S33" s="517"/>
      <c r="T33" s="516"/>
      <c r="U33" s="517"/>
    </row>
    <row r="34" spans="3:21" ht="51.75" customHeight="1" thickBot="1">
      <c r="C34" s="190"/>
      <c r="D34" s="588"/>
      <c r="E34" s="588"/>
      <c r="F34" s="588"/>
      <c r="G34" s="588"/>
      <c r="H34" s="588"/>
      <c r="I34" s="588"/>
      <c r="J34" s="588"/>
      <c r="K34" s="588"/>
      <c r="L34" s="589"/>
      <c r="M34" s="577" t="s">
        <v>288</v>
      </c>
      <c r="N34" s="578"/>
      <c r="O34" s="578"/>
      <c r="P34" s="579"/>
      <c r="Q34" s="236"/>
      <c r="R34" s="506"/>
      <c r="S34" s="507"/>
      <c r="T34" s="506"/>
      <c r="U34" s="507"/>
    </row>
    <row r="35" ht="41.25" customHeight="1" thickBot="1"/>
    <row r="36" spans="3:21" ht="27.75" customHeight="1" thickBot="1">
      <c r="C36" s="562" t="s">
        <v>292</v>
      </c>
      <c r="D36" s="580" t="s">
        <v>279</v>
      </c>
      <c r="E36" s="528" t="s">
        <v>280</v>
      </c>
      <c r="F36" s="558"/>
      <c r="G36" s="528" t="s">
        <v>68</v>
      </c>
      <c r="H36" s="558"/>
      <c r="I36" s="528" t="s">
        <v>330</v>
      </c>
      <c r="J36" s="526"/>
      <c r="K36" s="526"/>
      <c r="L36" s="523"/>
      <c r="M36" s="522" t="s">
        <v>289</v>
      </c>
      <c r="N36" s="526"/>
      <c r="O36" s="526"/>
      <c r="P36" s="526"/>
      <c r="Q36" s="523"/>
      <c r="R36" s="522" t="s">
        <v>69</v>
      </c>
      <c r="S36" s="523"/>
      <c r="T36" s="522" t="s">
        <v>20</v>
      </c>
      <c r="U36" s="523"/>
    </row>
    <row r="37" spans="3:21" ht="27.75" customHeight="1" thickBot="1">
      <c r="C37" s="563"/>
      <c r="D37" s="581"/>
      <c r="E37" s="529"/>
      <c r="F37" s="559"/>
      <c r="G37" s="529"/>
      <c r="H37" s="559"/>
      <c r="I37" s="529"/>
      <c r="J37" s="527"/>
      <c r="K37" s="527"/>
      <c r="L37" s="525"/>
      <c r="M37" s="221" t="s">
        <v>235</v>
      </c>
      <c r="N37" s="222" t="s">
        <v>284</v>
      </c>
      <c r="O37" s="222" t="s">
        <v>332</v>
      </c>
      <c r="P37" s="211" t="s">
        <v>329</v>
      </c>
      <c r="Q37" s="192" t="s">
        <v>18</v>
      </c>
      <c r="R37" s="524"/>
      <c r="S37" s="525"/>
      <c r="T37" s="524"/>
      <c r="U37" s="525"/>
    </row>
    <row r="38" spans="3:21" ht="51.75" customHeight="1">
      <c r="C38" s="115">
        <v>16</v>
      </c>
      <c r="D38" s="121"/>
      <c r="E38" s="552"/>
      <c r="F38" s="553"/>
      <c r="G38" s="554"/>
      <c r="H38" s="555"/>
      <c r="I38" s="556"/>
      <c r="J38" s="557"/>
      <c r="K38" s="119" t="s">
        <v>290</v>
      </c>
      <c r="L38" s="206"/>
      <c r="M38" s="223"/>
      <c r="N38" s="224"/>
      <c r="O38" s="224"/>
      <c r="P38" s="225"/>
      <c r="Q38" s="235">
        <f aca="true" t="shared" si="2" ref="Q38:Q62">SUM(M38:P38)</f>
        <v>0</v>
      </c>
      <c r="R38" s="508"/>
      <c r="S38" s="509"/>
      <c r="T38" s="508"/>
      <c r="U38" s="509"/>
    </row>
    <row r="39" spans="3:21" ht="51.75" customHeight="1">
      <c r="C39" s="116">
        <v>17</v>
      </c>
      <c r="D39" s="121"/>
      <c r="E39" s="510"/>
      <c r="F39" s="511"/>
      <c r="G39" s="512"/>
      <c r="H39" s="513"/>
      <c r="I39" s="514"/>
      <c r="J39" s="515"/>
      <c r="K39" s="119" t="s">
        <v>290</v>
      </c>
      <c r="L39" s="207"/>
      <c r="M39" s="227"/>
      <c r="N39" s="228"/>
      <c r="O39" s="228"/>
      <c r="P39" s="229"/>
      <c r="Q39" s="230">
        <f t="shared" si="2"/>
        <v>0</v>
      </c>
      <c r="R39" s="516"/>
      <c r="S39" s="517"/>
      <c r="T39" s="516"/>
      <c r="U39" s="517"/>
    </row>
    <row r="40" spans="3:21" ht="51.75" customHeight="1">
      <c r="C40" s="116">
        <v>18</v>
      </c>
      <c r="D40" s="121"/>
      <c r="E40" s="510"/>
      <c r="F40" s="511"/>
      <c r="G40" s="512"/>
      <c r="H40" s="513"/>
      <c r="I40" s="514"/>
      <c r="J40" s="515"/>
      <c r="K40" s="119" t="s">
        <v>290</v>
      </c>
      <c r="L40" s="207"/>
      <c r="M40" s="227"/>
      <c r="N40" s="228"/>
      <c r="O40" s="228"/>
      <c r="P40" s="229"/>
      <c r="Q40" s="230">
        <f t="shared" si="2"/>
        <v>0</v>
      </c>
      <c r="R40" s="516"/>
      <c r="S40" s="517"/>
      <c r="T40" s="516"/>
      <c r="U40" s="517"/>
    </row>
    <row r="41" spans="3:21" ht="51.75" customHeight="1">
      <c r="C41" s="116">
        <v>19</v>
      </c>
      <c r="D41" s="121"/>
      <c r="E41" s="510"/>
      <c r="F41" s="511"/>
      <c r="G41" s="512"/>
      <c r="H41" s="513"/>
      <c r="I41" s="514"/>
      <c r="J41" s="515"/>
      <c r="K41" s="119" t="s">
        <v>290</v>
      </c>
      <c r="L41" s="207"/>
      <c r="M41" s="227"/>
      <c r="N41" s="228"/>
      <c r="O41" s="228"/>
      <c r="P41" s="229"/>
      <c r="Q41" s="230">
        <f t="shared" si="2"/>
        <v>0</v>
      </c>
      <c r="R41" s="516"/>
      <c r="S41" s="517"/>
      <c r="T41" s="516"/>
      <c r="U41" s="517"/>
    </row>
    <row r="42" spans="3:21" ht="51.75" customHeight="1">
      <c r="C42" s="116">
        <v>20</v>
      </c>
      <c r="D42" s="121"/>
      <c r="E42" s="510"/>
      <c r="F42" s="511"/>
      <c r="G42" s="512"/>
      <c r="H42" s="513"/>
      <c r="I42" s="514"/>
      <c r="J42" s="515"/>
      <c r="K42" s="119" t="s">
        <v>290</v>
      </c>
      <c r="L42" s="207"/>
      <c r="M42" s="227"/>
      <c r="N42" s="228"/>
      <c r="O42" s="228"/>
      <c r="P42" s="229"/>
      <c r="Q42" s="230">
        <f t="shared" si="2"/>
        <v>0</v>
      </c>
      <c r="R42" s="516"/>
      <c r="S42" s="517"/>
      <c r="T42" s="516"/>
      <c r="U42" s="517"/>
    </row>
    <row r="43" spans="3:21" ht="51.75" customHeight="1">
      <c r="C43" s="116">
        <v>21</v>
      </c>
      <c r="D43" s="121"/>
      <c r="E43" s="510"/>
      <c r="F43" s="511"/>
      <c r="G43" s="512"/>
      <c r="H43" s="513"/>
      <c r="I43" s="514"/>
      <c r="J43" s="515"/>
      <c r="K43" s="119" t="s">
        <v>290</v>
      </c>
      <c r="L43" s="207"/>
      <c r="M43" s="227"/>
      <c r="N43" s="228"/>
      <c r="O43" s="228"/>
      <c r="P43" s="229"/>
      <c r="Q43" s="230">
        <f t="shared" si="2"/>
        <v>0</v>
      </c>
      <c r="R43" s="516"/>
      <c r="S43" s="517"/>
      <c r="T43" s="516"/>
      <c r="U43" s="517"/>
    </row>
    <row r="44" spans="3:21" ht="51.75" customHeight="1">
      <c r="C44" s="116">
        <v>22</v>
      </c>
      <c r="D44" s="121"/>
      <c r="E44" s="510"/>
      <c r="F44" s="511"/>
      <c r="G44" s="512"/>
      <c r="H44" s="513"/>
      <c r="I44" s="514"/>
      <c r="J44" s="515"/>
      <c r="K44" s="119" t="s">
        <v>290</v>
      </c>
      <c r="L44" s="207"/>
      <c r="M44" s="227"/>
      <c r="N44" s="228"/>
      <c r="O44" s="228"/>
      <c r="P44" s="229"/>
      <c r="Q44" s="230">
        <f t="shared" si="2"/>
        <v>0</v>
      </c>
      <c r="R44" s="516"/>
      <c r="S44" s="517"/>
      <c r="T44" s="516"/>
      <c r="U44" s="517"/>
    </row>
    <row r="45" spans="3:21" ht="51.75" customHeight="1">
      <c r="C45" s="116">
        <v>23</v>
      </c>
      <c r="D45" s="121"/>
      <c r="E45" s="510"/>
      <c r="F45" s="511"/>
      <c r="G45" s="512"/>
      <c r="H45" s="513"/>
      <c r="I45" s="514"/>
      <c r="J45" s="515"/>
      <c r="K45" s="119" t="s">
        <v>290</v>
      </c>
      <c r="L45" s="207"/>
      <c r="M45" s="227"/>
      <c r="N45" s="228"/>
      <c r="O45" s="228"/>
      <c r="P45" s="229"/>
      <c r="Q45" s="230">
        <f t="shared" si="2"/>
        <v>0</v>
      </c>
      <c r="R45" s="516"/>
      <c r="S45" s="517"/>
      <c r="T45" s="516"/>
      <c r="U45" s="517"/>
    </row>
    <row r="46" spans="3:21" ht="51.75" customHeight="1">
      <c r="C46" s="116">
        <v>24</v>
      </c>
      <c r="D46" s="121"/>
      <c r="E46" s="510"/>
      <c r="F46" s="511"/>
      <c r="G46" s="512"/>
      <c r="H46" s="513"/>
      <c r="I46" s="514"/>
      <c r="J46" s="515"/>
      <c r="K46" s="119" t="s">
        <v>290</v>
      </c>
      <c r="L46" s="207"/>
      <c r="M46" s="227"/>
      <c r="N46" s="228"/>
      <c r="O46" s="228"/>
      <c r="P46" s="229"/>
      <c r="Q46" s="230">
        <f t="shared" si="2"/>
        <v>0</v>
      </c>
      <c r="R46" s="516"/>
      <c r="S46" s="517"/>
      <c r="T46" s="516"/>
      <c r="U46" s="517"/>
    </row>
    <row r="47" spans="3:21" ht="51.75" customHeight="1">
      <c r="C47" s="116">
        <v>25</v>
      </c>
      <c r="D47" s="121"/>
      <c r="E47" s="510"/>
      <c r="F47" s="511"/>
      <c r="G47" s="512"/>
      <c r="H47" s="513"/>
      <c r="I47" s="514"/>
      <c r="J47" s="515"/>
      <c r="K47" s="119" t="s">
        <v>290</v>
      </c>
      <c r="L47" s="207"/>
      <c r="M47" s="227"/>
      <c r="N47" s="228"/>
      <c r="O47" s="228"/>
      <c r="P47" s="229"/>
      <c r="Q47" s="230">
        <f t="shared" si="2"/>
        <v>0</v>
      </c>
      <c r="R47" s="516"/>
      <c r="S47" s="517"/>
      <c r="T47" s="516"/>
      <c r="U47" s="517"/>
    </row>
    <row r="48" spans="3:21" ht="51.75" customHeight="1">
      <c r="C48" s="116">
        <v>26</v>
      </c>
      <c r="D48" s="121"/>
      <c r="E48" s="510"/>
      <c r="F48" s="511"/>
      <c r="G48" s="512"/>
      <c r="H48" s="513"/>
      <c r="I48" s="514"/>
      <c r="J48" s="515"/>
      <c r="K48" s="119" t="s">
        <v>290</v>
      </c>
      <c r="L48" s="207"/>
      <c r="M48" s="227"/>
      <c r="N48" s="228"/>
      <c r="O48" s="228"/>
      <c r="P48" s="229"/>
      <c r="Q48" s="230">
        <f t="shared" si="2"/>
        <v>0</v>
      </c>
      <c r="R48" s="516"/>
      <c r="S48" s="517"/>
      <c r="T48" s="516"/>
      <c r="U48" s="517"/>
    </row>
    <row r="49" spans="3:21" ht="51.75" customHeight="1">
      <c r="C49" s="116">
        <v>27</v>
      </c>
      <c r="D49" s="121"/>
      <c r="E49" s="510"/>
      <c r="F49" s="511"/>
      <c r="G49" s="512"/>
      <c r="H49" s="513"/>
      <c r="I49" s="514"/>
      <c r="J49" s="515"/>
      <c r="K49" s="119" t="s">
        <v>290</v>
      </c>
      <c r="L49" s="207"/>
      <c r="M49" s="227"/>
      <c r="N49" s="228"/>
      <c r="O49" s="228"/>
      <c r="P49" s="229"/>
      <c r="Q49" s="230">
        <f t="shared" si="2"/>
        <v>0</v>
      </c>
      <c r="R49" s="516"/>
      <c r="S49" s="517"/>
      <c r="T49" s="516"/>
      <c r="U49" s="517"/>
    </row>
    <row r="50" spans="3:21" ht="51.75" customHeight="1">
      <c r="C50" s="116">
        <v>28</v>
      </c>
      <c r="D50" s="121"/>
      <c r="E50" s="510"/>
      <c r="F50" s="511"/>
      <c r="G50" s="512"/>
      <c r="H50" s="513"/>
      <c r="I50" s="514"/>
      <c r="J50" s="515"/>
      <c r="K50" s="119" t="s">
        <v>290</v>
      </c>
      <c r="L50" s="207"/>
      <c r="M50" s="227"/>
      <c r="N50" s="228"/>
      <c r="O50" s="228"/>
      <c r="P50" s="229"/>
      <c r="Q50" s="230">
        <f t="shared" si="2"/>
        <v>0</v>
      </c>
      <c r="R50" s="516"/>
      <c r="S50" s="517"/>
      <c r="T50" s="516"/>
      <c r="U50" s="517"/>
    </row>
    <row r="51" spans="3:21" ht="51.75" customHeight="1">
      <c r="C51" s="116">
        <v>29</v>
      </c>
      <c r="D51" s="121"/>
      <c r="E51" s="510"/>
      <c r="F51" s="511"/>
      <c r="G51" s="512"/>
      <c r="H51" s="513"/>
      <c r="I51" s="514"/>
      <c r="J51" s="515"/>
      <c r="K51" s="119" t="s">
        <v>290</v>
      </c>
      <c r="L51" s="207"/>
      <c r="M51" s="227"/>
      <c r="N51" s="228"/>
      <c r="O51" s="228"/>
      <c r="P51" s="229"/>
      <c r="Q51" s="230">
        <f t="shared" si="2"/>
        <v>0</v>
      </c>
      <c r="R51" s="516"/>
      <c r="S51" s="517"/>
      <c r="T51" s="516"/>
      <c r="U51" s="517"/>
    </row>
    <row r="52" spans="3:21" ht="51.75" customHeight="1">
      <c r="C52" s="116">
        <v>30</v>
      </c>
      <c r="D52" s="121"/>
      <c r="E52" s="510"/>
      <c r="F52" s="511"/>
      <c r="G52" s="512"/>
      <c r="H52" s="513"/>
      <c r="I52" s="514"/>
      <c r="J52" s="515"/>
      <c r="K52" s="119" t="s">
        <v>290</v>
      </c>
      <c r="L52" s="207"/>
      <c r="M52" s="227"/>
      <c r="N52" s="228"/>
      <c r="O52" s="228"/>
      <c r="P52" s="229"/>
      <c r="Q52" s="230">
        <f t="shared" si="2"/>
        <v>0</v>
      </c>
      <c r="R52" s="516"/>
      <c r="S52" s="517"/>
      <c r="T52" s="516"/>
      <c r="U52" s="517"/>
    </row>
    <row r="53" spans="3:21" ht="51.75" customHeight="1">
      <c r="C53" s="116">
        <v>31</v>
      </c>
      <c r="D53" s="121"/>
      <c r="E53" s="510"/>
      <c r="F53" s="511"/>
      <c r="G53" s="512"/>
      <c r="H53" s="513"/>
      <c r="I53" s="514"/>
      <c r="J53" s="515"/>
      <c r="K53" s="119" t="s">
        <v>290</v>
      </c>
      <c r="L53" s="207"/>
      <c r="M53" s="227"/>
      <c r="N53" s="228"/>
      <c r="O53" s="228"/>
      <c r="P53" s="229"/>
      <c r="Q53" s="230">
        <f t="shared" si="2"/>
        <v>0</v>
      </c>
      <c r="R53" s="516"/>
      <c r="S53" s="517"/>
      <c r="T53" s="516"/>
      <c r="U53" s="517"/>
    </row>
    <row r="54" spans="3:21" ht="51.75" customHeight="1">
      <c r="C54" s="116">
        <v>32</v>
      </c>
      <c r="D54" s="121"/>
      <c r="E54" s="510"/>
      <c r="F54" s="511"/>
      <c r="G54" s="512"/>
      <c r="H54" s="513"/>
      <c r="I54" s="514"/>
      <c r="J54" s="515"/>
      <c r="K54" s="119" t="s">
        <v>290</v>
      </c>
      <c r="L54" s="207"/>
      <c r="M54" s="227"/>
      <c r="N54" s="228"/>
      <c r="O54" s="228"/>
      <c r="P54" s="229"/>
      <c r="Q54" s="230">
        <f t="shared" si="2"/>
        <v>0</v>
      </c>
      <c r="R54" s="516"/>
      <c r="S54" s="517"/>
      <c r="T54" s="516"/>
      <c r="U54" s="517"/>
    </row>
    <row r="55" spans="3:21" ht="51.75" customHeight="1">
      <c r="C55" s="116">
        <v>33</v>
      </c>
      <c r="D55" s="121"/>
      <c r="E55" s="510"/>
      <c r="F55" s="511"/>
      <c r="G55" s="512"/>
      <c r="H55" s="513"/>
      <c r="I55" s="514"/>
      <c r="J55" s="515"/>
      <c r="K55" s="119" t="s">
        <v>290</v>
      </c>
      <c r="L55" s="207"/>
      <c r="M55" s="227"/>
      <c r="N55" s="228"/>
      <c r="O55" s="228"/>
      <c r="P55" s="229"/>
      <c r="Q55" s="230">
        <f t="shared" si="2"/>
        <v>0</v>
      </c>
      <c r="R55" s="516"/>
      <c r="S55" s="517"/>
      <c r="T55" s="516"/>
      <c r="U55" s="517"/>
    </row>
    <row r="56" spans="3:21" ht="51.75" customHeight="1">
      <c r="C56" s="116">
        <v>34</v>
      </c>
      <c r="D56" s="121"/>
      <c r="E56" s="510"/>
      <c r="F56" s="511"/>
      <c r="G56" s="512"/>
      <c r="H56" s="513"/>
      <c r="I56" s="514"/>
      <c r="J56" s="515"/>
      <c r="K56" s="119" t="s">
        <v>290</v>
      </c>
      <c r="L56" s="207"/>
      <c r="M56" s="227"/>
      <c r="N56" s="228"/>
      <c r="O56" s="228"/>
      <c r="P56" s="229"/>
      <c r="Q56" s="230">
        <f t="shared" si="2"/>
        <v>0</v>
      </c>
      <c r="R56" s="516"/>
      <c r="S56" s="517"/>
      <c r="T56" s="516"/>
      <c r="U56" s="517"/>
    </row>
    <row r="57" spans="3:21" ht="51.75" customHeight="1">
      <c r="C57" s="116">
        <v>35</v>
      </c>
      <c r="D57" s="121"/>
      <c r="E57" s="510"/>
      <c r="F57" s="511"/>
      <c r="G57" s="512"/>
      <c r="H57" s="513"/>
      <c r="I57" s="514"/>
      <c r="J57" s="515"/>
      <c r="K57" s="193" t="s">
        <v>290</v>
      </c>
      <c r="L57" s="207"/>
      <c r="M57" s="227"/>
      <c r="N57" s="228"/>
      <c r="O57" s="228"/>
      <c r="P57" s="229"/>
      <c r="Q57" s="230">
        <f t="shared" si="2"/>
        <v>0</v>
      </c>
      <c r="R57" s="516"/>
      <c r="S57" s="517"/>
      <c r="T57" s="516"/>
      <c r="U57" s="517"/>
    </row>
    <row r="58" spans="3:21" ht="51.75" customHeight="1">
      <c r="C58" s="116">
        <v>36</v>
      </c>
      <c r="D58" s="121"/>
      <c r="E58" s="510"/>
      <c r="F58" s="511"/>
      <c r="G58" s="512"/>
      <c r="H58" s="513"/>
      <c r="I58" s="514"/>
      <c r="J58" s="515"/>
      <c r="K58" s="193" t="s">
        <v>290</v>
      </c>
      <c r="L58" s="207"/>
      <c r="M58" s="227"/>
      <c r="N58" s="228"/>
      <c r="O58" s="228"/>
      <c r="P58" s="229"/>
      <c r="Q58" s="230">
        <f t="shared" si="2"/>
        <v>0</v>
      </c>
      <c r="R58" s="516"/>
      <c r="S58" s="517"/>
      <c r="T58" s="516"/>
      <c r="U58" s="517"/>
    </row>
    <row r="59" spans="3:21" ht="51.75" customHeight="1">
      <c r="C59" s="116">
        <v>37</v>
      </c>
      <c r="D59" s="121"/>
      <c r="E59" s="510"/>
      <c r="F59" s="511"/>
      <c r="G59" s="512"/>
      <c r="H59" s="513"/>
      <c r="I59" s="514"/>
      <c r="J59" s="515"/>
      <c r="K59" s="193" t="s">
        <v>290</v>
      </c>
      <c r="L59" s="207"/>
      <c r="M59" s="227"/>
      <c r="N59" s="228"/>
      <c r="O59" s="228"/>
      <c r="P59" s="229"/>
      <c r="Q59" s="230">
        <f t="shared" si="2"/>
        <v>0</v>
      </c>
      <c r="R59" s="516"/>
      <c r="S59" s="517"/>
      <c r="T59" s="516"/>
      <c r="U59" s="517"/>
    </row>
    <row r="60" spans="3:21" ht="51.75" customHeight="1">
      <c r="C60" s="116">
        <v>38</v>
      </c>
      <c r="D60" s="121"/>
      <c r="E60" s="510"/>
      <c r="F60" s="511"/>
      <c r="G60" s="512"/>
      <c r="H60" s="513"/>
      <c r="I60" s="514"/>
      <c r="J60" s="515"/>
      <c r="K60" s="193" t="s">
        <v>290</v>
      </c>
      <c r="L60" s="207"/>
      <c r="M60" s="227"/>
      <c r="N60" s="228"/>
      <c r="O60" s="228"/>
      <c r="P60" s="229"/>
      <c r="Q60" s="230">
        <f t="shared" si="2"/>
        <v>0</v>
      </c>
      <c r="R60" s="516"/>
      <c r="S60" s="517"/>
      <c r="T60" s="516"/>
      <c r="U60" s="517"/>
    </row>
    <row r="61" spans="3:21" ht="51.75" customHeight="1">
      <c r="C61" s="116">
        <v>39</v>
      </c>
      <c r="D61" s="121"/>
      <c r="E61" s="510"/>
      <c r="F61" s="511"/>
      <c r="G61" s="512"/>
      <c r="H61" s="513"/>
      <c r="I61" s="514"/>
      <c r="J61" s="515"/>
      <c r="K61" s="193" t="s">
        <v>290</v>
      </c>
      <c r="L61" s="207"/>
      <c r="M61" s="227"/>
      <c r="N61" s="228"/>
      <c r="O61" s="228"/>
      <c r="P61" s="229"/>
      <c r="Q61" s="230">
        <f t="shared" si="2"/>
        <v>0</v>
      </c>
      <c r="R61" s="516"/>
      <c r="S61" s="517"/>
      <c r="T61" s="516"/>
      <c r="U61" s="517"/>
    </row>
    <row r="62" spans="3:21" ht="51.75" customHeight="1" thickBot="1">
      <c r="C62" s="117">
        <v>40</v>
      </c>
      <c r="D62" s="121"/>
      <c r="E62" s="550"/>
      <c r="F62" s="551"/>
      <c r="G62" s="548"/>
      <c r="H62" s="549"/>
      <c r="I62" s="546"/>
      <c r="J62" s="547"/>
      <c r="K62" s="194" t="s">
        <v>290</v>
      </c>
      <c r="L62" s="208"/>
      <c r="M62" s="231"/>
      <c r="N62" s="232"/>
      <c r="O62" s="232"/>
      <c r="P62" s="233"/>
      <c r="Q62" s="236">
        <f t="shared" si="2"/>
        <v>0</v>
      </c>
      <c r="R62" s="506"/>
      <c r="S62" s="507"/>
      <c r="T62" s="506"/>
      <c r="U62" s="507"/>
    </row>
    <row r="63" spans="3:21" ht="51.75" customHeight="1">
      <c r="C63" s="190"/>
      <c r="D63" s="586" t="s">
        <v>307</v>
      </c>
      <c r="E63" s="586"/>
      <c r="F63" s="586"/>
      <c r="G63" s="586"/>
      <c r="H63" s="586"/>
      <c r="I63" s="586"/>
      <c r="J63" s="586"/>
      <c r="K63" s="586"/>
      <c r="L63" s="587"/>
      <c r="M63" s="574" t="s">
        <v>291</v>
      </c>
      <c r="N63" s="575"/>
      <c r="O63" s="575"/>
      <c r="P63" s="576"/>
      <c r="Q63" s="226">
        <f>SUM(Q38:Q62)</f>
        <v>0</v>
      </c>
      <c r="R63" s="508"/>
      <c r="S63" s="509"/>
      <c r="T63" s="508"/>
      <c r="U63" s="509"/>
    </row>
    <row r="64" spans="3:21" ht="51.75" customHeight="1">
      <c r="C64" s="190"/>
      <c r="D64" s="588"/>
      <c r="E64" s="588"/>
      <c r="F64" s="588"/>
      <c r="G64" s="588"/>
      <c r="H64" s="588"/>
      <c r="I64" s="588"/>
      <c r="J64" s="588"/>
      <c r="K64" s="588"/>
      <c r="L64" s="589"/>
      <c r="M64" s="590" t="s">
        <v>287</v>
      </c>
      <c r="N64" s="591"/>
      <c r="O64" s="591"/>
      <c r="P64" s="592"/>
      <c r="Q64" s="226">
        <f>Q32+Q63</f>
        <v>0</v>
      </c>
      <c r="R64" s="516"/>
      <c r="S64" s="517"/>
      <c r="T64" s="516"/>
      <c r="U64" s="517"/>
    </row>
    <row r="65" spans="3:21" ht="51.75" customHeight="1" thickBot="1">
      <c r="C65" s="190"/>
      <c r="D65" s="588"/>
      <c r="E65" s="588"/>
      <c r="F65" s="588"/>
      <c r="G65" s="588"/>
      <c r="H65" s="588"/>
      <c r="I65" s="588"/>
      <c r="J65" s="588"/>
      <c r="K65" s="588"/>
      <c r="L65" s="589"/>
      <c r="M65" s="577" t="s">
        <v>288</v>
      </c>
      <c r="N65" s="578"/>
      <c r="O65" s="578"/>
      <c r="P65" s="579"/>
      <c r="Q65" s="236"/>
      <c r="R65" s="506"/>
      <c r="S65" s="507"/>
      <c r="T65" s="506"/>
      <c r="U65" s="507"/>
    </row>
  </sheetData>
  <sheetProtection/>
  <mergeCells count="275">
    <mergeCell ref="E27:F27"/>
    <mergeCell ref="C10:C11"/>
    <mergeCell ref="E18:F18"/>
    <mergeCell ref="E19:F19"/>
    <mergeCell ref="E20:F20"/>
    <mergeCell ref="E21:F21"/>
    <mergeCell ref="D63:L65"/>
    <mergeCell ref="M63:P63"/>
    <mergeCell ref="T63:U63"/>
    <mergeCell ref="M64:P64"/>
    <mergeCell ref="T64:U64"/>
    <mergeCell ref="M65:P65"/>
    <mergeCell ref="T65:U65"/>
    <mergeCell ref="R64:S64"/>
    <mergeCell ref="R65:S65"/>
    <mergeCell ref="T61:U61"/>
    <mergeCell ref="T62:U62"/>
    <mergeCell ref="T56:U56"/>
    <mergeCell ref="T57:U57"/>
    <mergeCell ref="T58:U58"/>
    <mergeCell ref="T59:U59"/>
    <mergeCell ref="T60:U60"/>
    <mergeCell ref="T50:U50"/>
    <mergeCell ref="T51:U51"/>
    <mergeCell ref="T52:U52"/>
    <mergeCell ref="T53:U53"/>
    <mergeCell ref="T54:U54"/>
    <mergeCell ref="T55:U55"/>
    <mergeCell ref="T44:U44"/>
    <mergeCell ref="T45:U45"/>
    <mergeCell ref="T46:U46"/>
    <mergeCell ref="T47:U47"/>
    <mergeCell ref="T48:U48"/>
    <mergeCell ref="T49:U49"/>
    <mergeCell ref="T38:U38"/>
    <mergeCell ref="T39:U39"/>
    <mergeCell ref="T40:U40"/>
    <mergeCell ref="T41:U41"/>
    <mergeCell ref="T42:U42"/>
    <mergeCell ref="T43:U43"/>
    <mergeCell ref="C36:C37"/>
    <mergeCell ref="D36:D37"/>
    <mergeCell ref="I36:L37"/>
    <mergeCell ref="M36:Q36"/>
    <mergeCell ref="T36:U37"/>
    <mergeCell ref="R34:S34"/>
    <mergeCell ref="E36:F37"/>
    <mergeCell ref="G36:H37"/>
    <mergeCell ref="R36:S37"/>
    <mergeCell ref="T31:U31"/>
    <mergeCell ref="D32:L34"/>
    <mergeCell ref="M32:P32"/>
    <mergeCell ref="T32:U32"/>
    <mergeCell ref="M33:P33"/>
    <mergeCell ref="T33:U33"/>
    <mergeCell ref="M34:P34"/>
    <mergeCell ref="T34:U34"/>
    <mergeCell ref="I31:J31"/>
    <mergeCell ref="E31:F31"/>
    <mergeCell ref="T25:U25"/>
    <mergeCell ref="T26:U26"/>
    <mergeCell ref="T27:U27"/>
    <mergeCell ref="T28:U28"/>
    <mergeCell ref="T29:U29"/>
    <mergeCell ref="T30:U30"/>
    <mergeCell ref="T20:U20"/>
    <mergeCell ref="R20:S20"/>
    <mergeCell ref="T21:U21"/>
    <mergeCell ref="T22:U22"/>
    <mergeCell ref="T23:U23"/>
    <mergeCell ref="T24:U24"/>
    <mergeCell ref="R21:S21"/>
    <mergeCell ref="R22:S22"/>
    <mergeCell ref="R23:S23"/>
    <mergeCell ref="R24:S24"/>
    <mergeCell ref="M12:P12"/>
    <mergeCell ref="M13:P13"/>
    <mergeCell ref="C15:C16"/>
    <mergeCell ref="D15:D16"/>
    <mergeCell ref="I15:L16"/>
    <mergeCell ref="M15:Q15"/>
    <mergeCell ref="C12:L13"/>
    <mergeCell ref="E15:F16"/>
    <mergeCell ref="S10:T10"/>
    <mergeCell ref="S11:T11"/>
    <mergeCell ref="B1:D1"/>
    <mergeCell ref="B2:U2"/>
    <mergeCell ref="C4:C5"/>
    <mergeCell ref="M4:Q4"/>
    <mergeCell ref="U4:U5"/>
    <mergeCell ref="L4:L5"/>
    <mergeCell ref="C6:C7"/>
    <mergeCell ref="C8:C9"/>
    <mergeCell ref="E30:F30"/>
    <mergeCell ref="D4:E5"/>
    <mergeCell ref="F4:G5"/>
    <mergeCell ref="G15:H16"/>
    <mergeCell ref="H4:K5"/>
    <mergeCell ref="E22:F22"/>
    <mergeCell ref="E23:F23"/>
    <mergeCell ref="E24:F24"/>
    <mergeCell ref="E25:F25"/>
    <mergeCell ref="E26:F26"/>
    <mergeCell ref="G18:H18"/>
    <mergeCell ref="G19:H19"/>
    <mergeCell ref="G20:H20"/>
    <mergeCell ref="G21:H21"/>
    <mergeCell ref="G22:H22"/>
    <mergeCell ref="G23:H23"/>
    <mergeCell ref="I24:J24"/>
    <mergeCell ref="I25:J25"/>
    <mergeCell ref="G30:H30"/>
    <mergeCell ref="G24:H24"/>
    <mergeCell ref="G25:H25"/>
    <mergeCell ref="G26:H26"/>
    <mergeCell ref="G27:H27"/>
    <mergeCell ref="G28:H28"/>
    <mergeCell ref="G29:H29"/>
    <mergeCell ref="I26:J26"/>
    <mergeCell ref="I18:J18"/>
    <mergeCell ref="I19:J19"/>
    <mergeCell ref="I20:J20"/>
    <mergeCell ref="I21:J21"/>
    <mergeCell ref="I22:J22"/>
    <mergeCell ref="I23:J23"/>
    <mergeCell ref="I27:J27"/>
    <mergeCell ref="I28:J28"/>
    <mergeCell ref="I29:J29"/>
    <mergeCell ref="I30:J30"/>
    <mergeCell ref="G31:H31"/>
    <mergeCell ref="E38:F38"/>
    <mergeCell ref="G38:H38"/>
    <mergeCell ref="I38:J38"/>
    <mergeCell ref="E28:F28"/>
    <mergeCell ref="E29:F29"/>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61:F61"/>
    <mergeCell ref="E62:F62"/>
    <mergeCell ref="E56:F56"/>
    <mergeCell ref="E57:F57"/>
    <mergeCell ref="E58:F58"/>
    <mergeCell ref="E59:F59"/>
    <mergeCell ref="E60:F60"/>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61:H61"/>
    <mergeCell ref="G62:H62"/>
    <mergeCell ref="G56:H56"/>
    <mergeCell ref="G57:H57"/>
    <mergeCell ref="G58:H58"/>
    <mergeCell ref="G59:H59"/>
    <mergeCell ref="G60:H60"/>
    <mergeCell ref="I39:J39"/>
    <mergeCell ref="I40:J40"/>
    <mergeCell ref="I41:J41"/>
    <mergeCell ref="I42:J42"/>
    <mergeCell ref="I43:J43"/>
    <mergeCell ref="I44:J44"/>
    <mergeCell ref="I45:J45"/>
    <mergeCell ref="I46:J46"/>
    <mergeCell ref="I47:J47"/>
    <mergeCell ref="I48:J48"/>
    <mergeCell ref="I49:J49"/>
    <mergeCell ref="I50:J50"/>
    <mergeCell ref="I51:J51"/>
    <mergeCell ref="I52:J52"/>
    <mergeCell ref="I53:J53"/>
    <mergeCell ref="I54:J54"/>
    <mergeCell ref="I55:J55"/>
    <mergeCell ref="I61:J61"/>
    <mergeCell ref="I62:J62"/>
    <mergeCell ref="I56:J56"/>
    <mergeCell ref="I57:J57"/>
    <mergeCell ref="I58:J58"/>
    <mergeCell ref="I59:J59"/>
    <mergeCell ref="I60:J60"/>
    <mergeCell ref="H8:H9"/>
    <mergeCell ref="I8:I9"/>
    <mergeCell ref="S4:T5"/>
    <mergeCell ref="D6:E7"/>
    <mergeCell ref="D8:E9"/>
    <mergeCell ref="D10:E11"/>
    <mergeCell ref="S6:T6"/>
    <mergeCell ref="S7:T7"/>
    <mergeCell ref="S8:T8"/>
    <mergeCell ref="S9:T9"/>
    <mergeCell ref="J10:K11"/>
    <mergeCell ref="I10:I11"/>
    <mergeCell ref="H10:H11"/>
    <mergeCell ref="F6:G7"/>
    <mergeCell ref="F8:G9"/>
    <mergeCell ref="F10:G11"/>
    <mergeCell ref="H6:H7"/>
    <mergeCell ref="J6:K7"/>
    <mergeCell ref="I6:I7"/>
    <mergeCell ref="J8:K9"/>
    <mergeCell ref="S12:T12"/>
    <mergeCell ref="S13:T13"/>
    <mergeCell ref="R15:S16"/>
    <mergeCell ref="R18:S18"/>
    <mergeCell ref="R19:S19"/>
    <mergeCell ref="T15:U16"/>
    <mergeCell ref="T18:U18"/>
    <mergeCell ref="T19:U19"/>
    <mergeCell ref="T17:U17"/>
    <mergeCell ref="R43:S43"/>
    <mergeCell ref="R25:S25"/>
    <mergeCell ref="R26:S26"/>
    <mergeCell ref="R31:S31"/>
    <mergeCell ref="R32:S32"/>
    <mergeCell ref="R33:S33"/>
    <mergeCell ref="R27:S27"/>
    <mergeCell ref="R28:S28"/>
    <mergeCell ref="R29:S29"/>
    <mergeCell ref="R30:S30"/>
    <mergeCell ref="R60:S60"/>
    <mergeCell ref="R49:S49"/>
    <mergeCell ref="R50:S50"/>
    <mergeCell ref="R51:S51"/>
    <mergeCell ref="R52:S52"/>
    <mergeCell ref="R38:S38"/>
    <mergeCell ref="R39:S39"/>
    <mergeCell ref="R40:S40"/>
    <mergeCell ref="R41:S41"/>
    <mergeCell ref="R42:S42"/>
    <mergeCell ref="R58:S58"/>
    <mergeCell ref="R59:S59"/>
    <mergeCell ref="R44:S44"/>
    <mergeCell ref="R45:S45"/>
    <mergeCell ref="R46:S46"/>
    <mergeCell ref="R47:S47"/>
    <mergeCell ref="R48:S48"/>
    <mergeCell ref="R53:S53"/>
    <mergeCell ref="R54:S54"/>
    <mergeCell ref="R62:S62"/>
    <mergeCell ref="R63:S63"/>
    <mergeCell ref="E17:F17"/>
    <mergeCell ref="G17:H17"/>
    <mergeCell ref="I17:J17"/>
    <mergeCell ref="R17:S17"/>
    <mergeCell ref="R61:S61"/>
    <mergeCell ref="R55:S55"/>
    <mergeCell ref="R56:S56"/>
    <mergeCell ref="R57:S57"/>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2"/>
  <rowBreaks count="1" manualBreakCount="1">
    <brk id="34" min="1" max="20" man="1"/>
  </rowBreaks>
  <legacyDrawing r:id="rId1"/>
</worksheet>
</file>

<file path=xl/worksheets/sheet11.xml><?xml version="1.0" encoding="utf-8"?>
<worksheet xmlns="http://schemas.openxmlformats.org/spreadsheetml/2006/main" xmlns:r="http://schemas.openxmlformats.org/officeDocument/2006/relationships">
  <sheetPr>
    <tabColor theme="3" tint="0.7999799847602844"/>
  </sheetPr>
  <dimension ref="B1:AE40"/>
  <sheetViews>
    <sheetView view="pageBreakPreview" zoomScale="90" zoomScaleNormal="90" zoomScaleSheetLayoutView="90" zoomScalePageLayoutView="0" workbookViewId="0" topLeftCell="A1">
      <selection activeCell="C12" sqref="C12:E26"/>
    </sheetView>
  </sheetViews>
  <sheetFormatPr defaultColWidth="9.140625" defaultRowHeight="24.75" customHeight="1"/>
  <cols>
    <col min="1" max="1" width="9.00390625" style="75" customWidth="1"/>
    <col min="2" max="31" width="3.57421875" style="75" customWidth="1"/>
    <col min="32" max="32" width="2.421875" style="75" customWidth="1"/>
    <col min="33" max="39" width="4.57421875" style="75" customWidth="1"/>
    <col min="40" max="16384" width="9.00390625" style="75" customWidth="1"/>
  </cols>
  <sheetData>
    <row r="1" s="72" customFormat="1" ht="19.5" customHeight="1">
      <c r="B1" s="183" t="s">
        <v>193</v>
      </c>
    </row>
    <row r="2" spans="2:31" s="72" customFormat="1" ht="24.75" customHeight="1">
      <c r="B2" s="489" t="s">
        <v>254</v>
      </c>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row>
    <row r="3" spans="2:31" s="72" customFormat="1" ht="15" customHeight="1">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row>
    <row r="4" spans="2:24" s="72" customFormat="1" ht="24.75" customHeight="1">
      <c r="B4" s="123"/>
      <c r="C4" s="478" t="s">
        <v>255</v>
      </c>
      <c r="D4" s="478"/>
      <c r="E4" s="478"/>
      <c r="F4" s="478"/>
      <c r="G4" s="125"/>
      <c r="H4" s="593"/>
      <c r="I4" s="593"/>
      <c r="J4" s="593"/>
      <c r="K4" s="593"/>
      <c r="L4" s="593"/>
      <c r="M4" s="593"/>
      <c r="N4" s="593"/>
      <c r="O4" s="593"/>
      <c r="P4" s="124"/>
      <c r="Q4" s="124"/>
      <c r="R4" s="124"/>
      <c r="S4" s="124"/>
      <c r="T4" s="124"/>
      <c r="U4" s="124"/>
      <c r="V4" s="124"/>
      <c r="W4" s="124"/>
      <c r="X4" s="124"/>
    </row>
    <row r="5" spans="2:24" s="72" customFormat="1" ht="24.75" customHeight="1">
      <c r="B5" s="123"/>
      <c r="C5" s="478" t="s">
        <v>256</v>
      </c>
      <c r="D5" s="478"/>
      <c r="E5" s="478"/>
      <c r="F5" s="478"/>
      <c r="G5" s="125"/>
      <c r="H5" s="504"/>
      <c r="I5" s="504"/>
      <c r="J5" s="504"/>
      <c r="K5" s="504"/>
      <c r="L5" s="504"/>
      <c r="M5" s="504"/>
      <c r="N5" s="504"/>
      <c r="O5" s="504"/>
      <c r="P5" s="124"/>
      <c r="Q5" s="124"/>
      <c r="R5" s="124"/>
      <c r="S5" s="124"/>
      <c r="T5" s="124"/>
      <c r="U5" s="124"/>
      <c r="V5" s="124"/>
      <c r="W5" s="124"/>
      <c r="X5" s="124"/>
    </row>
    <row r="6" spans="2:31" ht="24.75" customHeight="1">
      <c r="B6" s="123"/>
      <c r="C6" s="478" t="s">
        <v>257</v>
      </c>
      <c r="D6" s="478"/>
      <c r="E6" s="478"/>
      <c r="F6" s="478"/>
      <c r="G6" s="210"/>
      <c r="H6" s="504"/>
      <c r="I6" s="504"/>
      <c r="J6" s="504"/>
      <c r="K6" s="504"/>
      <c r="L6" s="504"/>
      <c r="M6" s="504"/>
      <c r="N6" s="504"/>
      <c r="O6" s="504"/>
      <c r="P6" s="125"/>
      <c r="Q6" s="125"/>
      <c r="R6" s="125"/>
      <c r="S6" s="125"/>
      <c r="T6" s="125"/>
      <c r="U6" s="125"/>
      <c r="V6" s="125"/>
      <c r="W6" s="125"/>
      <c r="X6" s="125"/>
      <c r="Y6" s="72"/>
      <c r="Z6" s="123"/>
      <c r="AA6" s="72"/>
      <c r="AB6" s="123"/>
      <c r="AC6" s="72"/>
      <c r="AD6" s="72"/>
      <c r="AE6" s="72"/>
    </row>
    <row r="7" spans="2:31" ht="24.75" customHeight="1">
      <c r="B7" s="123"/>
      <c r="C7" s="478" t="s">
        <v>258</v>
      </c>
      <c r="D7" s="478"/>
      <c r="E7" s="478"/>
      <c r="F7" s="478"/>
      <c r="G7" s="125"/>
      <c r="H7" s="504"/>
      <c r="I7" s="504"/>
      <c r="J7" s="504"/>
      <c r="K7" s="504"/>
      <c r="L7" s="504"/>
      <c r="M7" s="504"/>
      <c r="N7" s="504"/>
      <c r="O7" s="504"/>
      <c r="P7" s="125"/>
      <c r="Q7" s="13"/>
      <c r="R7" s="13"/>
      <c r="S7" s="51"/>
      <c r="T7" s="51"/>
      <c r="U7" s="51"/>
      <c r="V7" s="51"/>
      <c r="W7" s="51"/>
      <c r="X7" s="51"/>
      <c r="Y7" s="1"/>
      <c r="Z7" s="1"/>
      <c r="AA7" s="1"/>
      <c r="AB7" s="1"/>
      <c r="AC7" s="1"/>
      <c r="AD7" s="1"/>
      <c r="AE7" s="72"/>
    </row>
    <row r="8" spans="2:31" ht="24.75" customHeight="1">
      <c r="B8" s="123"/>
      <c r="C8" s="209"/>
      <c r="D8" s="209"/>
      <c r="E8" s="209"/>
      <c r="F8" s="209"/>
      <c r="G8" s="125"/>
      <c r="H8" s="504"/>
      <c r="I8" s="504"/>
      <c r="J8" s="504"/>
      <c r="K8" s="504"/>
      <c r="L8" s="504"/>
      <c r="M8" s="504"/>
      <c r="N8" s="504"/>
      <c r="O8" s="504"/>
      <c r="P8" s="125"/>
      <c r="Q8" s="13"/>
      <c r="R8" s="13"/>
      <c r="S8" s="51"/>
      <c r="T8" s="51"/>
      <c r="U8" s="51"/>
      <c r="V8" s="51"/>
      <c r="W8" s="51"/>
      <c r="X8" s="51"/>
      <c r="Y8" s="1"/>
      <c r="Z8" s="1"/>
      <c r="AA8" s="1"/>
      <c r="AB8" s="1"/>
      <c r="AC8" s="1"/>
      <c r="AD8" s="1"/>
      <c r="AE8" s="72"/>
    </row>
    <row r="9" spans="2:31" ht="24.75" customHeight="1">
      <c r="B9" s="123"/>
      <c r="C9" s="209"/>
      <c r="D9" s="209"/>
      <c r="E9" s="209"/>
      <c r="F9" s="209"/>
      <c r="G9" s="125"/>
      <c r="H9" s="504"/>
      <c r="I9" s="504"/>
      <c r="J9" s="504"/>
      <c r="K9" s="504"/>
      <c r="L9" s="504"/>
      <c r="M9" s="504"/>
      <c r="N9" s="504"/>
      <c r="O9" s="504"/>
      <c r="P9" s="125"/>
      <c r="Q9" s="13"/>
      <c r="R9" s="13"/>
      <c r="S9" s="51"/>
      <c r="T9" s="51"/>
      <c r="U9" s="51"/>
      <c r="V9" s="51"/>
      <c r="W9" s="51"/>
      <c r="X9" s="51"/>
      <c r="Y9" s="1"/>
      <c r="Z9" s="1"/>
      <c r="AA9" s="1"/>
      <c r="AB9" s="1"/>
      <c r="AC9" s="1"/>
      <c r="AD9" s="1"/>
      <c r="AE9" s="72"/>
    </row>
    <row r="10" spans="2:31" ht="24.75" customHeight="1">
      <c r="B10" s="123"/>
      <c r="C10" s="209"/>
      <c r="D10" s="209"/>
      <c r="E10" s="209"/>
      <c r="F10" s="209"/>
      <c r="G10" s="125"/>
      <c r="H10" s="504"/>
      <c r="I10" s="504"/>
      <c r="J10" s="504"/>
      <c r="K10" s="504"/>
      <c r="L10" s="504"/>
      <c r="M10" s="504"/>
      <c r="N10" s="504"/>
      <c r="O10" s="504"/>
      <c r="P10" s="125"/>
      <c r="Q10" s="13"/>
      <c r="R10" s="13"/>
      <c r="S10" s="51"/>
      <c r="T10" s="51"/>
      <c r="U10" s="51"/>
      <c r="V10" s="51"/>
      <c r="W10" s="51"/>
      <c r="X10" s="51"/>
      <c r="Y10" s="1"/>
      <c r="Z10" s="1"/>
      <c r="AA10" s="1"/>
      <c r="AB10" s="1"/>
      <c r="AC10" s="1"/>
      <c r="AD10" s="1"/>
      <c r="AE10" s="72"/>
    </row>
    <row r="11" spans="2:31" ht="24.75" customHeight="1">
      <c r="B11" s="123"/>
      <c r="C11" s="209"/>
      <c r="D11" s="209"/>
      <c r="E11" s="209"/>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row>
    <row r="12" spans="2:31" ht="24.75" customHeight="1">
      <c r="B12" s="72"/>
      <c r="C12" s="491" t="s">
        <v>259</v>
      </c>
      <c r="D12" s="474"/>
      <c r="E12" s="475"/>
      <c r="F12" s="126"/>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8"/>
    </row>
    <row r="13" spans="2:31" ht="24.75" customHeight="1">
      <c r="B13" s="72"/>
      <c r="C13" s="492"/>
      <c r="D13" s="493"/>
      <c r="E13" s="494"/>
      <c r="F13" s="129"/>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30"/>
    </row>
    <row r="14" spans="2:31" ht="24.75" customHeight="1">
      <c r="B14" s="72"/>
      <c r="C14" s="492"/>
      <c r="D14" s="493"/>
      <c r="E14" s="494"/>
      <c r="F14" s="129"/>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30"/>
    </row>
    <row r="15" spans="2:31" ht="24.75" customHeight="1">
      <c r="B15" s="72"/>
      <c r="C15" s="492"/>
      <c r="D15" s="493"/>
      <c r="E15" s="494"/>
      <c r="F15" s="129"/>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30"/>
    </row>
    <row r="16" spans="2:31" ht="24.75" customHeight="1">
      <c r="B16" s="72"/>
      <c r="C16" s="492"/>
      <c r="D16" s="493"/>
      <c r="E16" s="494"/>
      <c r="F16" s="129"/>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30"/>
    </row>
    <row r="17" spans="2:31" ht="24.75" customHeight="1">
      <c r="B17" s="72"/>
      <c r="C17" s="492"/>
      <c r="D17" s="493"/>
      <c r="E17" s="494"/>
      <c r="F17" s="129"/>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30"/>
    </row>
    <row r="18" spans="2:31" ht="24.75" customHeight="1">
      <c r="B18" s="72"/>
      <c r="C18" s="492"/>
      <c r="D18" s="493"/>
      <c r="E18" s="494"/>
      <c r="F18" s="129"/>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30"/>
    </row>
    <row r="19" spans="2:31" ht="24.75" customHeight="1">
      <c r="B19" s="72"/>
      <c r="C19" s="492"/>
      <c r="D19" s="493"/>
      <c r="E19" s="494"/>
      <c r="F19" s="72"/>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30"/>
    </row>
    <row r="20" spans="2:31" ht="24.75" customHeight="1">
      <c r="B20" s="72"/>
      <c r="C20" s="492"/>
      <c r="D20" s="493"/>
      <c r="E20" s="494"/>
      <c r="F20" s="72"/>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30"/>
    </row>
    <row r="21" spans="2:31" ht="24.75" customHeight="1">
      <c r="B21" s="72"/>
      <c r="C21" s="492"/>
      <c r="D21" s="493"/>
      <c r="E21" s="494"/>
      <c r="F21" s="129"/>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30"/>
    </row>
    <row r="22" spans="2:31" ht="24.75" customHeight="1">
      <c r="B22" s="72"/>
      <c r="C22" s="492"/>
      <c r="D22" s="493"/>
      <c r="E22" s="494"/>
      <c r="F22" s="129"/>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30"/>
    </row>
    <row r="23" spans="2:31" ht="24.75" customHeight="1">
      <c r="B23" s="72"/>
      <c r="C23" s="492"/>
      <c r="D23" s="493"/>
      <c r="E23" s="494"/>
      <c r="F23" s="129"/>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30"/>
    </row>
    <row r="24" spans="2:31" ht="24.75" customHeight="1">
      <c r="B24" s="72"/>
      <c r="C24" s="492"/>
      <c r="D24" s="493"/>
      <c r="E24" s="494"/>
      <c r="F24" s="129"/>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30"/>
    </row>
    <row r="25" spans="2:31" ht="24.75" customHeight="1">
      <c r="B25" s="72"/>
      <c r="C25" s="492"/>
      <c r="D25" s="493"/>
      <c r="E25" s="494"/>
      <c r="F25" s="129"/>
      <c r="G25" s="125"/>
      <c r="H25" s="125"/>
      <c r="I25" s="125"/>
      <c r="J25" s="125"/>
      <c r="K25" s="125"/>
      <c r="L25" s="125"/>
      <c r="M25" s="124"/>
      <c r="N25" s="123"/>
      <c r="O25" s="124"/>
      <c r="P25" s="124"/>
      <c r="Q25" s="124"/>
      <c r="R25" s="125"/>
      <c r="S25" s="125"/>
      <c r="T25" s="125"/>
      <c r="U25" s="125"/>
      <c r="V25" s="125"/>
      <c r="W25" s="125"/>
      <c r="X25" s="125"/>
      <c r="Y25" s="125"/>
      <c r="Z25" s="125"/>
      <c r="AA25" s="125"/>
      <c r="AB25" s="125"/>
      <c r="AC25" s="125"/>
      <c r="AD25" s="125"/>
      <c r="AE25" s="130"/>
    </row>
    <row r="26" spans="2:31" ht="24.75" customHeight="1">
      <c r="B26" s="72"/>
      <c r="C26" s="495"/>
      <c r="D26" s="490"/>
      <c r="E26" s="496"/>
      <c r="F26" s="131"/>
      <c r="G26" s="132"/>
      <c r="H26" s="202"/>
      <c r="I26" s="202"/>
      <c r="J26" s="202"/>
      <c r="K26" s="202"/>
      <c r="L26" s="202"/>
      <c r="M26" s="202"/>
      <c r="N26" s="202"/>
      <c r="O26" s="202"/>
      <c r="P26" s="202"/>
      <c r="Q26" s="202"/>
      <c r="R26" s="202"/>
      <c r="S26" s="202"/>
      <c r="T26" s="202"/>
      <c r="U26" s="202"/>
      <c r="V26" s="202"/>
      <c r="W26" s="202"/>
      <c r="X26" s="202"/>
      <c r="Y26" s="202"/>
      <c r="Z26" s="132"/>
      <c r="AA26" s="132"/>
      <c r="AB26" s="202"/>
      <c r="AC26" s="202"/>
      <c r="AD26" s="132"/>
      <c r="AE26" s="133"/>
    </row>
    <row r="27" spans="2:31" ht="24.75" customHeight="1">
      <c r="B27" s="72"/>
      <c r="C27" s="491" t="s">
        <v>260</v>
      </c>
      <c r="D27" s="474"/>
      <c r="E27" s="475"/>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8"/>
    </row>
    <row r="28" spans="2:31" ht="24.75" customHeight="1">
      <c r="B28" s="72"/>
      <c r="C28" s="492"/>
      <c r="D28" s="493"/>
      <c r="E28" s="494"/>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30"/>
    </row>
    <row r="29" spans="2:31" ht="24.75" customHeight="1">
      <c r="B29" s="72"/>
      <c r="C29" s="492"/>
      <c r="D29" s="493"/>
      <c r="E29" s="494"/>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30"/>
    </row>
    <row r="30" spans="2:31" ht="24.75" customHeight="1">
      <c r="B30" s="72"/>
      <c r="C30" s="492"/>
      <c r="D30" s="493"/>
      <c r="E30" s="494"/>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30"/>
    </row>
    <row r="31" spans="2:31" ht="24.75" customHeight="1">
      <c r="B31" s="72"/>
      <c r="C31" s="492"/>
      <c r="D31" s="493"/>
      <c r="E31" s="494"/>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30"/>
    </row>
    <row r="32" spans="2:31" ht="24.75" customHeight="1">
      <c r="B32" s="72"/>
      <c r="C32" s="492"/>
      <c r="D32" s="493"/>
      <c r="E32" s="494"/>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30"/>
    </row>
    <row r="33" spans="2:31" ht="24.75" customHeight="1">
      <c r="B33" s="72"/>
      <c r="C33" s="492"/>
      <c r="D33" s="493"/>
      <c r="E33" s="494"/>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30"/>
    </row>
    <row r="34" spans="2:31" ht="24.75" customHeight="1">
      <c r="B34" s="72"/>
      <c r="C34" s="492"/>
      <c r="D34" s="493"/>
      <c r="E34" s="494"/>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30"/>
    </row>
    <row r="35" spans="2:31" ht="24.75" customHeight="1">
      <c r="B35" s="72"/>
      <c r="C35" s="492"/>
      <c r="D35" s="493"/>
      <c r="E35" s="494"/>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30"/>
    </row>
    <row r="36" spans="2:31" ht="24.75" customHeight="1">
      <c r="B36" s="72"/>
      <c r="C36" s="492"/>
      <c r="D36" s="493"/>
      <c r="E36" s="494"/>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30"/>
    </row>
    <row r="37" spans="2:31" ht="24.75" customHeight="1">
      <c r="B37" s="72"/>
      <c r="C37" s="492"/>
      <c r="D37" s="493"/>
      <c r="E37" s="494"/>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30"/>
    </row>
    <row r="38" spans="2:31" ht="24.75" customHeight="1">
      <c r="B38" s="72"/>
      <c r="C38" s="492"/>
      <c r="D38" s="493"/>
      <c r="E38" s="494"/>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30"/>
    </row>
    <row r="39" spans="2:31" ht="24.75" customHeight="1">
      <c r="B39" s="72"/>
      <c r="C39" s="492"/>
      <c r="D39" s="493"/>
      <c r="E39" s="494"/>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30"/>
    </row>
    <row r="40" spans="2:31" ht="24.75" customHeight="1">
      <c r="B40" s="72"/>
      <c r="C40" s="495"/>
      <c r="D40" s="490"/>
      <c r="E40" s="496"/>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3"/>
    </row>
  </sheetData>
  <sheetProtection/>
  <mergeCells count="14">
    <mergeCell ref="B2:AE2"/>
    <mergeCell ref="C4:F4"/>
    <mergeCell ref="H4:O4"/>
    <mergeCell ref="C5:F5"/>
    <mergeCell ref="H5:O5"/>
    <mergeCell ref="C6:F6"/>
    <mergeCell ref="H6:O6"/>
    <mergeCell ref="C27:E40"/>
    <mergeCell ref="C7:F7"/>
    <mergeCell ref="H7:O7"/>
    <mergeCell ref="H8:O8"/>
    <mergeCell ref="H9:O9"/>
    <mergeCell ref="H10:O10"/>
    <mergeCell ref="C12:E26"/>
  </mergeCell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2" r:id="rId1"/>
</worksheet>
</file>

<file path=xl/worksheets/sheet12.xml><?xml version="1.0" encoding="utf-8"?>
<worksheet xmlns="http://schemas.openxmlformats.org/spreadsheetml/2006/main" xmlns:r="http://schemas.openxmlformats.org/officeDocument/2006/relationships">
  <sheetPr>
    <tabColor theme="3" tint="0.7999799847602844"/>
  </sheetPr>
  <dimension ref="B1:AE46"/>
  <sheetViews>
    <sheetView view="pageBreakPreview" zoomScale="90" zoomScaleNormal="90" zoomScaleSheetLayoutView="90" zoomScalePageLayoutView="0" workbookViewId="0" topLeftCell="A13">
      <selection activeCell="C11" sqref="C11:E24"/>
    </sheetView>
  </sheetViews>
  <sheetFormatPr defaultColWidth="9.140625" defaultRowHeight="24.75" customHeight="1"/>
  <cols>
    <col min="1" max="1" width="9.00390625" style="75" customWidth="1"/>
    <col min="2" max="31" width="3.57421875" style="75" customWidth="1"/>
    <col min="32" max="32" width="2.421875" style="75" customWidth="1"/>
    <col min="33" max="39" width="4.57421875" style="75" customWidth="1"/>
    <col min="40" max="16384" width="9.00390625" style="75" customWidth="1"/>
  </cols>
  <sheetData>
    <row r="1" s="72" customFormat="1" ht="19.5" customHeight="1">
      <c r="B1" s="183" t="s">
        <v>261</v>
      </c>
    </row>
    <row r="2" spans="2:31" s="72" customFormat="1" ht="24.75" customHeight="1">
      <c r="B2" s="489" t="s">
        <v>214</v>
      </c>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row>
    <row r="3" spans="2:31" s="72" customFormat="1" ht="15" customHeight="1">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row>
    <row r="4" spans="2:15" s="72" customFormat="1" ht="19.5" customHeight="1">
      <c r="B4" s="123">
        <v>1</v>
      </c>
      <c r="C4" s="478" t="s">
        <v>231</v>
      </c>
      <c r="D4" s="478"/>
      <c r="E4" s="478"/>
      <c r="G4" s="490"/>
      <c r="H4" s="490"/>
      <c r="I4" s="490"/>
      <c r="J4" s="490"/>
      <c r="K4" s="490"/>
      <c r="L4" s="490"/>
      <c r="M4" s="490"/>
      <c r="N4" s="490"/>
      <c r="O4" s="490"/>
    </row>
    <row r="5" spans="2:31" ht="19.5" customHeight="1">
      <c r="B5" s="123">
        <v>2</v>
      </c>
      <c r="C5" s="478" t="s">
        <v>97</v>
      </c>
      <c r="D5" s="478"/>
      <c r="E5" s="478"/>
      <c r="F5" s="72"/>
      <c r="G5" s="487" t="s">
        <v>100</v>
      </c>
      <c r="H5" s="487"/>
      <c r="I5" s="72"/>
      <c r="J5" s="72" t="s">
        <v>101</v>
      </c>
      <c r="K5" s="72"/>
      <c r="L5" s="72" t="s">
        <v>102</v>
      </c>
      <c r="M5" s="72"/>
      <c r="N5" s="72" t="s">
        <v>103</v>
      </c>
      <c r="O5" s="72" t="s">
        <v>104</v>
      </c>
      <c r="P5" s="72" t="s">
        <v>100</v>
      </c>
      <c r="Q5" s="72"/>
      <c r="R5" s="72"/>
      <c r="S5" s="72" t="s">
        <v>101</v>
      </c>
      <c r="T5" s="72"/>
      <c r="U5" s="72" t="s">
        <v>102</v>
      </c>
      <c r="V5" s="72"/>
      <c r="W5" s="72" t="s">
        <v>103</v>
      </c>
      <c r="X5" s="73" t="s">
        <v>105</v>
      </c>
      <c r="Y5" s="72"/>
      <c r="Z5" s="123" t="s">
        <v>106</v>
      </c>
      <c r="AA5" s="72"/>
      <c r="AB5" s="123" t="s">
        <v>103</v>
      </c>
      <c r="AC5" s="72" t="s">
        <v>107</v>
      </c>
      <c r="AD5" s="72"/>
      <c r="AE5" s="72"/>
    </row>
    <row r="6" spans="2:31" ht="19.5" customHeight="1">
      <c r="B6" s="123">
        <v>3</v>
      </c>
      <c r="C6" s="478" t="s">
        <v>98</v>
      </c>
      <c r="D6" s="478"/>
      <c r="E6" s="478"/>
      <c r="F6" s="72"/>
      <c r="G6" s="487"/>
      <c r="H6" s="487"/>
      <c r="I6" s="487"/>
      <c r="J6" s="487"/>
      <c r="K6" s="487"/>
      <c r="L6" s="487"/>
      <c r="M6" s="487"/>
      <c r="N6" s="487"/>
      <c r="O6" s="487"/>
      <c r="P6" s="487"/>
      <c r="Q6" s="480" t="s">
        <v>246</v>
      </c>
      <c r="R6" s="480"/>
      <c r="S6" s="472"/>
      <c r="T6" s="472"/>
      <c r="U6" s="472"/>
      <c r="V6" s="472"/>
      <c r="W6" s="472"/>
      <c r="X6" s="472"/>
      <c r="Y6" s="472"/>
      <c r="Z6" s="472"/>
      <c r="AA6" s="472"/>
      <c r="AB6" s="472"/>
      <c r="AC6" s="472"/>
      <c r="AD6" s="472"/>
      <c r="AE6" s="72"/>
    </row>
    <row r="7" spans="2:31" ht="19.5" customHeight="1">
      <c r="B7" s="123">
        <v>4</v>
      </c>
      <c r="C7" s="478" t="s">
        <v>108</v>
      </c>
      <c r="D7" s="478"/>
      <c r="E7" s="478"/>
      <c r="F7" s="72"/>
      <c r="G7" s="487"/>
      <c r="H7" s="487"/>
      <c r="I7" s="487"/>
      <c r="J7" s="487"/>
      <c r="K7" s="487"/>
      <c r="L7" s="487"/>
      <c r="M7" s="487"/>
      <c r="N7" s="487"/>
      <c r="O7" s="487"/>
      <c r="P7" s="487"/>
      <c r="Q7" s="480" t="s">
        <v>246</v>
      </c>
      <c r="R7" s="480"/>
      <c r="S7" s="472"/>
      <c r="T7" s="472"/>
      <c r="U7" s="472"/>
      <c r="V7" s="472"/>
      <c r="W7" s="472"/>
      <c r="X7" s="472"/>
      <c r="Y7" s="472"/>
      <c r="Z7" s="472"/>
      <c r="AA7" s="472"/>
      <c r="AB7" s="472"/>
      <c r="AC7" s="472"/>
      <c r="AD7" s="472"/>
      <c r="AE7" s="72"/>
    </row>
    <row r="8" spans="2:31" ht="19.5" customHeight="1">
      <c r="B8" s="123">
        <v>5</v>
      </c>
      <c r="C8" s="478" t="s">
        <v>109</v>
      </c>
      <c r="D8" s="478"/>
      <c r="E8" s="478"/>
      <c r="F8" s="72"/>
      <c r="G8" s="72" t="s">
        <v>110</v>
      </c>
      <c r="H8" s="72"/>
      <c r="I8" s="72"/>
      <c r="J8" s="72"/>
      <c r="K8" s="72"/>
      <c r="L8" s="72"/>
      <c r="M8" s="72"/>
      <c r="N8" s="72"/>
      <c r="O8" s="72"/>
      <c r="P8" s="72"/>
      <c r="Q8" s="72"/>
      <c r="R8" s="72"/>
      <c r="S8" s="72"/>
      <c r="T8" s="72"/>
      <c r="U8" s="72"/>
      <c r="V8" s="72"/>
      <c r="W8" s="72"/>
      <c r="X8" s="72"/>
      <c r="Y8" s="72"/>
      <c r="Z8" s="72"/>
      <c r="AA8" s="72"/>
      <c r="AB8" s="72"/>
      <c r="AC8" s="72"/>
      <c r="AD8" s="72"/>
      <c r="AE8" s="72"/>
    </row>
    <row r="9" spans="2:31" ht="24" customHeight="1">
      <c r="B9" s="123"/>
      <c r="C9" s="479" t="s">
        <v>112</v>
      </c>
      <c r="D9" s="476"/>
      <c r="E9" s="477"/>
      <c r="F9" s="479"/>
      <c r="G9" s="476"/>
      <c r="H9" s="476"/>
      <c r="I9" s="476"/>
      <c r="J9" s="476"/>
      <c r="K9" s="476"/>
      <c r="L9" s="476"/>
      <c r="M9" s="476"/>
      <c r="N9" s="477"/>
      <c r="O9" s="479" t="s">
        <v>113</v>
      </c>
      <c r="P9" s="476"/>
      <c r="Q9" s="477"/>
      <c r="R9" s="479"/>
      <c r="S9" s="476"/>
      <c r="T9" s="476"/>
      <c r="U9" s="476"/>
      <c r="V9" s="476"/>
      <c r="W9" s="477"/>
      <c r="X9" s="125"/>
      <c r="Y9" s="125"/>
      <c r="Z9" s="125"/>
      <c r="AA9" s="124"/>
      <c r="AB9" s="124"/>
      <c r="AC9" s="124"/>
      <c r="AD9" s="124"/>
      <c r="AE9" s="124"/>
    </row>
    <row r="10" spans="2:31" ht="24" customHeight="1">
      <c r="B10" s="72"/>
      <c r="C10" s="473" t="s">
        <v>50</v>
      </c>
      <c r="D10" s="474"/>
      <c r="E10" s="475"/>
      <c r="F10" s="594" t="s">
        <v>236</v>
      </c>
      <c r="G10" s="595"/>
      <c r="H10" s="595"/>
      <c r="I10" s="173"/>
      <c r="J10" s="77" t="s">
        <v>111</v>
      </c>
      <c r="K10" s="476" t="s">
        <v>237</v>
      </c>
      <c r="L10" s="476"/>
      <c r="M10" s="476"/>
      <c r="N10" s="476"/>
      <c r="P10" s="77" t="s">
        <v>111</v>
      </c>
      <c r="Q10" s="476" t="s">
        <v>238</v>
      </c>
      <c r="R10" s="476"/>
      <c r="S10" s="476"/>
      <c r="T10" s="476"/>
      <c r="V10" s="77" t="s">
        <v>111</v>
      </c>
      <c r="W10" s="476"/>
      <c r="X10" s="476"/>
      <c r="Y10" s="476"/>
      <c r="Z10" s="476"/>
      <c r="AA10" s="476"/>
      <c r="AB10" s="476"/>
      <c r="AC10" s="476"/>
      <c r="AD10" s="476"/>
      <c r="AE10" s="477"/>
    </row>
    <row r="11" spans="2:31" ht="24" customHeight="1">
      <c r="B11" s="72"/>
      <c r="C11" s="491" t="s">
        <v>114</v>
      </c>
      <c r="D11" s="474"/>
      <c r="E11" s="475"/>
      <c r="F11" s="126" t="s">
        <v>115</v>
      </c>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8"/>
    </row>
    <row r="12" spans="2:31" ht="24" customHeight="1">
      <c r="B12" s="72"/>
      <c r="C12" s="492"/>
      <c r="D12" s="493"/>
      <c r="E12" s="494"/>
      <c r="F12" s="129"/>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30"/>
    </row>
    <row r="13" spans="2:31" ht="24" customHeight="1">
      <c r="B13" s="72"/>
      <c r="C13" s="492"/>
      <c r="D13" s="493"/>
      <c r="E13" s="494"/>
      <c r="F13" s="129"/>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30"/>
    </row>
    <row r="14" spans="2:31" ht="24" customHeight="1">
      <c r="B14" s="72"/>
      <c r="C14" s="492"/>
      <c r="D14" s="493"/>
      <c r="E14" s="494"/>
      <c r="F14" s="129"/>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30"/>
    </row>
    <row r="15" spans="2:31" ht="24" customHeight="1">
      <c r="B15" s="72"/>
      <c r="C15" s="492"/>
      <c r="D15" s="493"/>
      <c r="E15" s="494"/>
      <c r="F15" s="129"/>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30"/>
    </row>
    <row r="16" spans="2:31" ht="24" customHeight="1">
      <c r="B16" s="72"/>
      <c r="C16" s="492"/>
      <c r="D16" s="493"/>
      <c r="E16" s="494"/>
      <c r="F16" s="129"/>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30"/>
    </row>
    <row r="17" spans="2:31" ht="24" customHeight="1">
      <c r="B17" s="72"/>
      <c r="C17" s="492"/>
      <c r="D17" s="493"/>
      <c r="E17" s="494"/>
      <c r="F17" s="129" t="s">
        <v>116</v>
      </c>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30"/>
    </row>
    <row r="18" spans="2:31" ht="24" customHeight="1">
      <c r="B18" s="72"/>
      <c r="C18" s="492"/>
      <c r="D18" s="493"/>
      <c r="E18" s="494"/>
      <c r="F18" s="72"/>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30"/>
    </row>
    <row r="19" spans="2:31" ht="24" customHeight="1">
      <c r="B19" s="72"/>
      <c r="C19" s="492"/>
      <c r="D19" s="493"/>
      <c r="E19" s="494"/>
      <c r="F19" s="129"/>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30"/>
    </row>
    <row r="20" spans="2:31" ht="24" customHeight="1">
      <c r="B20" s="72"/>
      <c r="C20" s="492"/>
      <c r="D20" s="493"/>
      <c r="E20" s="494"/>
      <c r="F20" s="129"/>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30"/>
    </row>
    <row r="21" spans="2:31" ht="24" customHeight="1">
      <c r="B21" s="72"/>
      <c r="C21" s="492"/>
      <c r="D21" s="493"/>
      <c r="E21" s="494"/>
      <c r="F21" s="129"/>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30"/>
    </row>
    <row r="22" spans="2:31" ht="24" customHeight="1">
      <c r="B22" s="72"/>
      <c r="C22" s="492"/>
      <c r="D22" s="493"/>
      <c r="E22" s="494"/>
      <c r="F22" s="129"/>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30"/>
    </row>
    <row r="23" spans="2:31" ht="24" customHeight="1">
      <c r="B23" s="72"/>
      <c r="C23" s="492"/>
      <c r="D23" s="493"/>
      <c r="E23" s="494"/>
      <c r="F23" s="129"/>
      <c r="G23" s="125"/>
      <c r="H23" s="125"/>
      <c r="I23" s="125"/>
      <c r="J23" s="125"/>
      <c r="K23" s="125"/>
      <c r="L23" s="125"/>
      <c r="M23" s="124"/>
      <c r="N23" s="123"/>
      <c r="O23" s="124"/>
      <c r="P23" s="124"/>
      <c r="Q23" s="124"/>
      <c r="R23" s="125"/>
      <c r="S23" s="125"/>
      <c r="T23" s="125"/>
      <c r="U23" s="125"/>
      <c r="V23" s="125"/>
      <c r="W23" s="125"/>
      <c r="X23" s="125"/>
      <c r="Y23" s="125"/>
      <c r="Z23" s="125"/>
      <c r="AA23" s="125"/>
      <c r="AB23" s="125"/>
      <c r="AC23" s="125"/>
      <c r="AD23" s="125"/>
      <c r="AE23" s="130"/>
    </row>
    <row r="24" spans="2:31" ht="24" customHeight="1">
      <c r="B24" s="72"/>
      <c r="C24" s="495"/>
      <c r="D24" s="490"/>
      <c r="E24" s="496"/>
      <c r="F24" s="131"/>
      <c r="G24" s="132"/>
      <c r="H24" s="202"/>
      <c r="I24" s="202"/>
      <c r="J24" s="202"/>
      <c r="K24" s="202"/>
      <c r="L24" s="202"/>
      <c r="M24" s="202"/>
      <c r="N24" s="202"/>
      <c r="O24" s="202"/>
      <c r="P24" s="202"/>
      <c r="Q24" s="202"/>
      <c r="R24" s="202"/>
      <c r="S24" s="202"/>
      <c r="T24" s="202"/>
      <c r="U24" s="202"/>
      <c r="V24" s="202"/>
      <c r="W24" s="202"/>
      <c r="X24" s="202"/>
      <c r="Y24" s="202"/>
      <c r="Z24" s="132"/>
      <c r="AA24" s="132"/>
      <c r="AB24" s="202"/>
      <c r="AC24" s="202"/>
      <c r="AD24" s="132"/>
      <c r="AE24" s="133"/>
    </row>
    <row r="25" spans="2:31" ht="24" customHeight="1">
      <c r="B25" s="123">
        <v>6</v>
      </c>
      <c r="C25" s="188" t="s">
        <v>232</v>
      </c>
      <c r="D25" s="124"/>
      <c r="E25" s="124"/>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row>
    <row r="26" spans="2:31" ht="24" customHeight="1">
      <c r="B26" s="72"/>
      <c r="C26" s="126"/>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8"/>
    </row>
    <row r="27" spans="2:31" ht="24" customHeight="1">
      <c r="B27" s="72"/>
      <c r="C27" s="129"/>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30"/>
    </row>
    <row r="28" spans="2:31" ht="24" customHeight="1">
      <c r="B28" s="72"/>
      <c r="C28" s="131"/>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3"/>
    </row>
    <row r="29" spans="2:31" ht="24" customHeight="1">
      <c r="B29" s="123">
        <v>7</v>
      </c>
      <c r="C29" s="596" t="s">
        <v>117</v>
      </c>
      <c r="D29" s="596"/>
      <c r="E29" s="596"/>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row>
    <row r="30" spans="2:31" ht="22.5" customHeight="1">
      <c r="B30" s="72"/>
      <c r="C30" s="482" t="s">
        <v>60</v>
      </c>
      <c r="D30" s="482"/>
      <c r="E30" s="482"/>
      <c r="F30" s="482"/>
      <c r="G30" s="482"/>
      <c r="H30" s="482"/>
      <c r="I30" s="482"/>
      <c r="J30" s="482" t="s">
        <v>61</v>
      </c>
      <c r="K30" s="482"/>
      <c r="L30" s="482"/>
      <c r="M30" s="482"/>
      <c r="N30" s="482"/>
      <c r="O30" s="482"/>
      <c r="P30" s="482" t="s">
        <v>62</v>
      </c>
      <c r="Q30" s="482"/>
      <c r="R30" s="482"/>
      <c r="S30" s="482"/>
      <c r="T30" s="482"/>
      <c r="U30" s="482"/>
      <c r="V30" s="482"/>
      <c r="W30" s="482"/>
      <c r="X30" s="482"/>
      <c r="Y30" s="482"/>
      <c r="Z30" s="482"/>
      <c r="AA30" s="482"/>
      <c r="AB30" s="482"/>
      <c r="AC30" s="482"/>
      <c r="AD30" s="482"/>
      <c r="AE30" s="482"/>
    </row>
    <row r="31" spans="2:31" ht="22.5" customHeight="1">
      <c r="B31" s="72"/>
      <c r="C31" s="481" t="s">
        <v>58</v>
      </c>
      <c r="D31" s="481"/>
      <c r="E31" s="482" t="s">
        <v>250</v>
      </c>
      <c r="F31" s="482"/>
      <c r="G31" s="482"/>
      <c r="H31" s="482"/>
      <c r="I31" s="482"/>
      <c r="J31" s="488"/>
      <c r="K31" s="488"/>
      <c r="L31" s="488"/>
      <c r="M31" s="488"/>
      <c r="N31" s="488"/>
      <c r="O31" s="488"/>
      <c r="P31" s="500"/>
      <c r="Q31" s="500"/>
      <c r="R31" s="500"/>
      <c r="S31" s="500"/>
      <c r="T31" s="500"/>
      <c r="U31" s="500"/>
      <c r="V31" s="500"/>
      <c r="W31" s="500"/>
      <c r="X31" s="500"/>
      <c r="Y31" s="500"/>
      <c r="Z31" s="500"/>
      <c r="AA31" s="500"/>
      <c r="AB31" s="500"/>
      <c r="AC31" s="500"/>
      <c r="AD31" s="500"/>
      <c r="AE31" s="500"/>
    </row>
    <row r="32" spans="2:31" ht="22.5" customHeight="1" thickBot="1">
      <c r="B32" s="72"/>
      <c r="C32" s="481"/>
      <c r="D32" s="481"/>
      <c r="E32" s="483" t="s">
        <v>52</v>
      </c>
      <c r="F32" s="483"/>
      <c r="G32" s="483"/>
      <c r="H32" s="483"/>
      <c r="I32" s="483"/>
      <c r="J32" s="502"/>
      <c r="K32" s="502"/>
      <c r="L32" s="502"/>
      <c r="M32" s="502"/>
      <c r="N32" s="502"/>
      <c r="O32" s="502"/>
      <c r="P32" s="497"/>
      <c r="Q32" s="497"/>
      <c r="R32" s="497"/>
      <c r="S32" s="497"/>
      <c r="T32" s="497"/>
      <c r="U32" s="497"/>
      <c r="V32" s="497"/>
      <c r="W32" s="497"/>
      <c r="X32" s="497"/>
      <c r="Y32" s="497"/>
      <c r="Z32" s="497"/>
      <c r="AA32" s="497"/>
      <c r="AB32" s="497"/>
      <c r="AC32" s="497"/>
      <c r="AD32" s="497"/>
      <c r="AE32" s="497"/>
    </row>
    <row r="33" spans="2:31" ht="22.5" customHeight="1" thickTop="1">
      <c r="B33" s="72"/>
      <c r="C33" s="481"/>
      <c r="D33" s="481"/>
      <c r="E33" s="484" t="s">
        <v>53</v>
      </c>
      <c r="F33" s="484"/>
      <c r="G33" s="484"/>
      <c r="H33" s="484"/>
      <c r="I33" s="484"/>
      <c r="J33" s="501">
        <f>SUM(J31:O32)</f>
        <v>0</v>
      </c>
      <c r="K33" s="501"/>
      <c r="L33" s="501"/>
      <c r="M33" s="501"/>
      <c r="N33" s="501"/>
      <c r="O33" s="501"/>
      <c r="P33" s="499"/>
      <c r="Q33" s="499"/>
      <c r="R33" s="499"/>
      <c r="S33" s="499"/>
      <c r="T33" s="499"/>
      <c r="U33" s="499"/>
      <c r="V33" s="499"/>
      <c r="W33" s="499"/>
      <c r="X33" s="499"/>
      <c r="Y33" s="499"/>
      <c r="Z33" s="499"/>
      <c r="AA33" s="499"/>
      <c r="AB33" s="499"/>
      <c r="AC33" s="499"/>
      <c r="AD33" s="499"/>
      <c r="AE33" s="499"/>
    </row>
    <row r="34" spans="2:31" ht="22.5" customHeight="1">
      <c r="B34" s="72"/>
      <c r="C34" s="481" t="s">
        <v>59</v>
      </c>
      <c r="D34" s="481"/>
      <c r="E34" s="482" t="s">
        <v>51</v>
      </c>
      <c r="F34" s="482"/>
      <c r="G34" s="482"/>
      <c r="H34" s="482"/>
      <c r="I34" s="482"/>
      <c r="J34" s="488"/>
      <c r="K34" s="488"/>
      <c r="L34" s="488"/>
      <c r="M34" s="488"/>
      <c r="N34" s="488"/>
      <c r="O34" s="488"/>
      <c r="P34" s="195" t="s">
        <v>241</v>
      </c>
      <c r="Q34" s="498"/>
      <c r="R34" s="498"/>
      <c r="S34" s="196" t="s">
        <v>242</v>
      </c>
      <c r="T34" s="196" t="s">
        <v>243</v>
      </c>
      <c r="U34" s="196"/>
      <c r="V34" s="196" t="s">
        <v>106</v>
      </c>
      <c r="W34" s="196" t="s">
        <v>243</v>
      </c>
      <c r="X34" s="196"/>
      <c r="Y34" s="196" t="s">
        <v>244</v>
      </c>
      <c r="Z34" s="196" t="s">
        <v>245</v>
      </c>
      <c r="AA34" s="498">
        <f>Q34*U34*X34</f>
        <v>0</v>
      </c>
      <c r="AB34" s="498"/>
      <c r="AC34" s="498"/>
      <c r="AD34" s="196" t="s">
        <v>242</v>
      </c>
      <c r="AE34" s="197"/>
    </row>
    <row r="35" spans="2:31" ht="22.5" customHeight="1">
      <c r="B35" s="72"/>
      <c r="C35" s="481"/>
      <c r="D35" s="481"/>
      <c r="E35" s="482" t="s">
        <v>54</v>
      </c>
      <c r="F35" s="482"/>
      <c r="G35" s="482"/>
      <c r="H35" s="482"/>
      <c r="I35" s="482"/>
      <c r="J35" s="488"/>
      <c r="K35" s="488"/>
      <c r="L35" s="488"/>
      <c r="M35" s="488"/>
      <c r="N35" s="488"/>
      <c r="O35" s="488"/>
      <c r="P35" s="500"/>
      <c r="Q35" s="500"/>
      <c r="R35" s="500"/>
      <c r="S35" s="500"/>
      <c r="T35" s="500"/>
      <c r="U35" s="500"/>
      <c r="V35" s="500"/>
      <c r="W35" s="500"/>
      <c r="X35" s="500"/>
      <c r="Y35" s="500"/>
      <c r="Z35" s="500"/>
      <c r="AA35" s="500"/>
      <c r="AB35" s="500"/>
      <c r="AC35" s="500"/>
      <c r="AD35" s="500"/>
      <c r="AE35" s="500"/>
    </row>
    <row r="36" spans="2:31" ht="22.5" customHeight="1">
      <c r="B36" s="72"/>
      <c r="C36" s="481"/>
      <c r="D36" s="481"/>
      <c r="E36" s="482" t="s">
        <v>55</v>
      </c>
      <c r="F36" s="482"/>
      <c r="G36" s="482"/>
      <c r="H36" s="482"/>
      <c r="I36" s="482"/>
      <c r="J36" s="488"/>
      <c r="K36" s="488"/>
      <c r="L36" s="488"/>
      <c r="M36" s="488"/>
      <c r="N36" s="488"/>
      <c r="O36" s="488"/>
      <c r="P36" s="500"/>
      <c r="Q36" s="500"/>
      <c r="R36" s="500"/>
      <c r="S36" s="500"/>
      <c r="T36" s="500"/>
      <c r="U36" s="500"/>
      <c r="V36" s="500"/>
      <c r="W36" s="500"/>
      <c r="X36" s="500"/>
      <c r="Y36" s="500"/>
      <c r="Z36" s="500"/>
      <c r="AA36" s="500"/>
      <c r="AB36" s="500"/>
      <c r="AC36" s="500"/>
      <c r="AD36" s="500"/>
      <c r="AE36" s="500"/>
    </row>
    <row r="37" spans="2:31" ht="22.5" customHeight="1">
      <c r="B37" s="72"/>
      <c r="C37" s="481"/>
      <c r="D37" s="481"/>
      <c r="E37" s="482" t="s">
        <v>56</v>
      </c>
      <c r="F37" s="482"/>
      <c r="G37" s="482"/>
      <c r="H37" s="482"/>
      <c r="I37" s="482"/>
      <c r="J37" s="488"/>
      <c r="K37" s="488"/>
      <c r="L37" s="488"/>
      <c r="M37" s="488"/>
      <c r="N37" s="488"/>
      <c r="O37" s="488"/>
      <c r="P37" s="195" t="s">
        <v>241</v>
      </c>
      <c r="Q37" s="498"/>
      <c r="R37" s="498"/>
      <c r="S37" s="196" t="s">
        <v>242</v>
      </c>
      <c r="T37" s="196" t="s">
        <v>243</v>
      </c>
      <c r="U37" s="196"/>
      <c r="V37" s="196" t="s">
        <v>244</v>
      </c>
      <c r="W37" s="196"/>
      <c r="X37" s="196"/>
      <c r="Y37" s="196"/>
      <c r="Z37" s="196" t="s">
        <v>245</v>
      </c>
      <c r="AA37" s="498">
        <f>Q37*U37</f>
        <v>0</v>
      </c>
      <c r="AB37" s="498"/>
      <c r="AC37" s="498"/>
      <c r="AD37" s="196" t="s">
        <v>242</v>
      </c>
      <c r="AE37" s="197"/>
    </row>
    <row r="38" spans="2:31" ht="22.5" customHeight="1">
      <c r="B38" s="72"/>
      <c r="C38" s="481"/>
      <c r="D38" s="481"/>
      <c r="E38" s="482" t="s">
        <v>57</v>
      </c>
      <c r="F38" s="482"/>
      <c r="G38" s="482"/>
      <c r="H38" s="482"/>
      <c r="I38" s="482"/>
      <c r="J38" s="488"/>
      <c r="K38" s="488"/>
      <c r="L38" s="488"/>
      <c r="M38" s="488"/>
      <c r="N38" s="488"/>
      <c r="O38" s="488"/>
      <c r="P38" s="195" t="s">
        <v>241</v>
      </c>
      <c r="Q38" s="498"/>
      <c r="R38" s="498"/>
      <c r="S38" s="196" t="s">
        <v>242</v>
      </c>
      <c r="T38" s="196" t="s">
        <v>243</v>
      </c>
      <c r="U38" s="196"/>
      <c r="V38" s="203" t="s">
        <v>251</v>
      </c>
      <c r="W38" s="196" t="s">
        <v>243</v>
      </c>
      <c r="X38" s="196"/>
      <c r="Y38" s="196" t="s">
        <v>244</v>
      </c>
      <c r="Z38" s="196" t="s">
        <v>245</v>
      </c>
      <c r="AA38" s="498">
        <f>Q38*U38*X38</f>
        <v>0</v>
      </c>
      <c r="AB38" s="498"/>
      <c r="AC38" s="498"/>
      <c r="AD38" s="196" t="s">
        <v>242</v>
      </c>
      <c r="AE38" s="197"/>
    </row>
    <row r="39" spans="2:31" ht="22.5" customHeight="1" thickBot="1">
      <c r="B39" s="72"/>
      <c r="C39" s="481"/>
      <c r="D39" s="481"/>
      <c r="E39" s="483" t="s">
        <v>52</v>
      </c>
      <c r="F39" s="483"/>
      <c r="G39" s="483"/>
      <c r="H39" s="483"/>
      <c r="I39" s="483"/>
      <c r="J39" s="502"/>
      <c r="K39" s="502"/>
      <c r="L39" s="502"/>
      <c r="M39" s="502"/>
      <c r="N39" s="502"/>
      <c r="O39" s="502"/>
      <c r="P39" s="497"/>
      <c r="Q39" s="497"/>
      <c r="R39" s="497"/>
      <c r="S39" s="497"/>
      <c r="T39" s="497"/>
      <c r="U39" s="497"/>
      <c r="V39" s="497"/>
      <c r="W39" s="497"/>
      <c r="X39" s="497"/>
      <c r="Y39" s="497"/>
      <c r="Z39" s="497"/>
      <c r="AA39" s="497"/>
      <c r="AB39" s="497"/>
      <c r="AC39" s="497"/>
      <c r="AD39" s="497"/>
      <c r="AE39" s="497"/>
    </row>
    <row r="40" spans="2:31" ht="22.5" customHeight="1" thickTop="1">
      <c r="B40" s="72"/>
      <c r="C40" s="481"/>
      <c r="D40" s="481"/>
      <c r="E40" s="484" t="s">
        <v>53</v>
      </c>
      <c r="F40" s="484"/>
      <c r="G40" s="484"/>
      <c r="H40" s="484"/>
      <c r="I40" s="484"/>
      <c r="J40" s="501">
        <f>SUM(J34:O39)</f>
        <v>0</v>
      </c>
      <c r="K40" s="501"/>
      <c r="L40" s="501"/>
      <c r="M40" s="501"/>
      <c r="N40" s="501"/>
      <c r="O40" s="501"/>
      <c r="P40" s="499"/>
      <c r="Q40" s="499"/>
      <c r="R40" s="499"/>
      <c r="S40" s="499"/>
      <c r="T40" s="499"/>
      <c r="U40" s="499"/>
      <c r="V40" s="499"/>
      <c r="W40" s="499"/>
      <c r="X40" s="499"/>
      <c r="Y40" s="499"/>
      <c r="Z40" s="499"/>
      <c r="AA40" s="499"/>
      <c r="AB40" s="499"/>
      <c r="AC40" s="499"/>
      <c r="AD40" s="499"/>
      <c r="AE40" s="499"/>
    </row>
    <row r="41" ht="18" customHeight="1">
      <c r="C41" s="75" t="s">
        <v>240</v>
      </c>
    </row>
    <row r="42" ht="18" customHeight="1">
      <c r="D42" s="72" t="s">
        <v>239</v>
      </c>
    </row>
    <row r="43" ht="18" customHeight="1">
      <c r="D43" s="72" t="s">
        <v>336</v>
      </c>
    </row>
    <row r="44" spans="4:31" ht="18" customHeight="1">
      <c r="D44" s="72"/>
      <c r="J44" s="481" t="s">
        <v>263</v>
      </c>
      <c r="K44" s="482" t="s">
        <v>264</v>
      </c>
      <c r="L44" s="482"/>
      <c r="M44" s="482"/>
      <c r="N44" s="479" t="s">
        <v>265</v>
      </c>
      <c r="O44" s="476"/>
      <c r="P44" s="476"/>
      <c r="Q44" s="477"/>
      <c r="R44" s="479" t="s">
        <v>266</v>
      </c>
      <c r="S44" s="476"/>
      <c r="T44" s="476"/>
      <c r="U44" s="476"/>
      <c r="V44" s="477"/>
      <c r="W44" s="479" t="s">
        <v>267</v>
      </c>
      <c r="X44" s="476"/>
      <c r="Y44" s="476"/>
      <c r="Z44" s="476"/>
      <c r="AA44" s="476"/>
      <c r="AB44" s="476"/>
      <c r="AC44" s="476"/>
      <c r="AD44" s="476"/>
      <c r="AE44" s="477"/>
    </row>
    <row r="45" spans="4:31" ht="18" customHeight="1">
      <c r="D45" s="72"/>
      <c r="J45" s="481"/>
      <c r="K45" s="482" t="s">
        <v>268</v>
      </c>
      <c r="L45" s="482"/>
      <c r="M45" s="482"/>
      <c r="N45" s="479">
        <f>'様式8号'!N43</f>
        <v>0</v>
      </c>
      <c r="O45" s="476"/>
      <c r="P45" s="476"/>
      <c r="Q45" s="477"/>
      <c r="R45" s="479">
        <f>'様式8号'!R43</f>
        <v>0</v>
      </c>
      <c r="S45" s="476"/>
      <c r="T45" s="476"/>
      <c r="U45" s="476"/>
      <c r="V45" s="477"/>
      <c r="W45" s="479">
        <f>'様式8号'!W43</f>
        <v>0</v>
      </c>
      <c r="X45" s="476"/>
      <c r="Y45" s="476"/>
      <c r="Z45" s="476"/>
      <c r="AA45" s="476"/>
      <c r="AB45" s="476"/>
      <c r="AC45" s="476"/>
      <c r="AD45" s="476"/>
      <c r="AE45" s="477"/>
    </row>
    <row r="46" spans="10:31" ht="18" customHeight="1">
      <c r="J46" s="481"/>
      <c r="K46" s="482" t="s">
        <v>269</v>
      </c>
      <c r="L46" s="482"/>
      <c r="M46" s="482"/>
      <c r="N46" s="479">
        <f>'様式8号'!N44</f>
        <v>0</v>
      </c>
      <c r="O46" s="476"/>
      <c r="P46" s="476"/>
      <c r="Q46" s="477"/>
      <c r="R46" s="479">
        <f>'様式8号'!R44</f>
        <v>0</v>
      </c>
      <c r="S46" s="476"/>
      <c r="T46" s="476"/>
      <c r="U46" s="476"/>
      <c r="V46" s="477"/>
      <c r="W46" s="479">
        <f>'様式8号'!W44</f>
        <v>0</v>
      </c>
      <c r="X46" s="476"/>
      <c r="Y46" s="476"/>
      <c r="Z46" s="476"/>
      <c r="AA46" s="476"/>
      <c r="AB46" s="476"/>
      <c r="AC46" s="476"/>
      <c r="AD46" s="476"/>
      <c r="AE46" s="477"/>
    </row>
  </sheetData>
  <sheetProtection/>
  <mergeCells count="76">
    <mergeCell ref="Q38:R38"/>
    <mergeCell ref="AA38:AC38"/>
    <mergeCell ref="N46:Q46"/>
    <mergeCell ref="R46:V46"/>
    <mergeCell ref="W46:AE46"/>
    <mergeCell ref="W44:AE44"/>
    <mergeCell ref="N45:Q45"/>
    <mergeCell ref="R45:V45"/>
    <mergeCell ref="W45:AE45"/>
    <mergeCell ref="J44:J46"/>
    <mergeCell ref="K44:M44"/>
    <mergeCell ref="N44:Q44"/>
    <mergeCell ref="R44:V44"/>
    <mergeCell ref="K46:M46"/>
    <mergeCell ref="K45:M45"/>
    <mergeCell ref="AA34:AC34"/>
    <mergeCell ref="G6:P6"/>
    <mergeCell ref="Q6:R6"/>
    <mergeCell ref="S6:AD6"/>
    <mergeCell ref="G7:P7"/>
    <mergeCell ref="Q7:R7"/>
    <mergeCell ref="S7:AD7"/>
    <mergeCell ref="E33:I33"/>
    <mergeCell ref="J33:O33"/>
    <mergeCell ref="P33:AE33"/>
    <mergeCell ref="P36:AE36"/>
    <mergeCell ref="J39:O39"/>
    <mergeCell ref="J40:O40"/>
    <mergeCell ref="E38:I38"/>
    <mergeCell ref="J36:O36"/>
    <mergeCell ref="E39:I39"/>
    <mergeCell ref="E40:I40"/>
    <mergeCell ref="J38:O38"/>
    <mergeCell ref="Q37:R37"/>
    <mergeCell ref="AA37:AC37"/>
    <mergeCell ref="J34:O34"/>
    <mergeCell ref="E36:I36"/>
    <mergeCell ref="E37:I37"/>
    <mergeCell ref="C34:D40"/>
    <mergeCell ref="E34:I34"/>
    <mergeCell ref="J37:O37"/>
    <mergeCell ref="P32:AE32"/>
    <mergeCell ref="K10:N10"/>
    <mergeCell ref="Q10:T10"/>
    <mergeCell ref="C11:E24"/>
    <mergeCell ref="C29:E29"/>
    <mergeCell ref="C30:I30"/>
    <mergeCell ref="J30:O30"/>
    <mergeCell ref="E31:I31"/>
    <mergeCell ref="J31:O31"/>
    <mergeCell ref="C4:E4"/>
    <mergeCell ref="G4:O4"/>
    <mergeCell ref="C8:E8"/>
    <mergeCell ref="C9:E9"/>
    <mergeCell ref="F9:N9"/>
    <mergeCell ref="O9:Q9"/>
    <mergeCell ref="R9:W9"/>
    <mergeCell ref="C10:E10"/>
    <mergeCell ref="E35:I35"/>
    <mergeCell ref="Q34:R34"/>
    <mergeCell ref="P30:AE30"/>
    <mergeCell ref="F10:H10"/>
    <mergeCell ref="W10:AE10"/>
    <mergeCell ref="P31:AE31"/>
    <mergeCell ref="E32:I32"/>
    <mergeCell ref="J32:O32"/>
    <mergeCell ref="B2:AE2"/>
    <mergeCell ref="P40:AE40"/>
    <mergeCell ref="J35:O35"/>
    <mergeCell ref="C31:D33"/>
    <mergeCell ref="P39:AE39"/>
    <mergeCell ref="P35:AE35"/>
    <mergeCell ref="C5:E5"/>
    <mergeCell ref="G5:H5"/>
    <mergeCell ref="C6:E6"/>
    <mergeCell ref="C7:E7"/>
  </mergeCells>
  <dataValidations count="3">
    <dataValidation type="list" allowBlank="1" showInputMessage="1" showErrorMessage="1" sqref="G4">
      <formula1>事業名</formula1>
    </dataValidation>
    <dataValidation type="list" allowBlank="1" showInputMessage="1" showErrorMessage="1" sqref="F9:N9">
      <formula1>競技団体名</formula1>
    </dataValidation>
    <dataValidation type="list" allowBlank="1" showInputMessage="1" showErrorMessage="1" sqref="R9:W9">
      <formula1>種別</formula1>
    </dataValidation>
  </dataValidation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2" r:id="rId1"/>
</worksheet>
</file>

<file path=xl/worksheets/sheet13.xml><?xml version="1.0" encoding="utf-8"?>
<worksheet xmlns="http://schemas.openxmlformats.org/spreadsheetml/2006/main" xmlns:r="http://schemas.openxmlformats.org/officeDocument/2006/relationships">
  <sheetPr>
    <tabColor theme="3" tint="0.7999799847602844"/>
  </sheetPr>
  <dimension ref="B1:J30"/>
  <sheetViews>
    <sheetView showGridLines="0" view="pageBreakPreview" zoomScaleNormal="90" zoomScaleSheetLayoutView="100" zoomScalePageLayoutView="0" workbookViewId="0" topLeftCell="A10">
      <selection activeCell="B12" sqref="B12:I13"/>
    </sheetView>
  </sheetViews>
  <sheetFormatPr defaultColWidth="9.140625" defaultRowHeight="15"/>
  <cols>
    <col min="1" max="1" width="9.00390625" style="19" customWidth="1"/>
    <col min="2" max="9" width="10.57421875" style="19" customWidth="1"/>
    <col min="10" max="16384" width="9.00390625" style="19" customWidth="1"/>
  </cols>
  <sheetData>
    <row r="1" spans="2:10" ht="24.75" customHeight="1">
      <c r="B1" s="605" t="s">
        <v>192</v>
      </c>
      <c r="C1" s="605"/>
      <c r="D1" s="605"/>
      <c r="E1" s="95"/>
      <c r="F1" s="95"/>
      <c r="G1" s="95"/>
      <c r="H1" s="95"/>
      <c r="I1" s="95"/>
      <c r="J1" s="18"/>
    </row>
    <row r="2" spans="2:9" ht="24.75" customHeight="1">
      <c r="B2" s="95"/>
      <c r="C2" s="95"/>
      <c r="D2" s="95"/>
      <c r="E2" s="95"/>
      <c r="F2" s="95"/>
      <c r="G2" s="95"/>
      <c r="H2" s="95"/>
      <c r="I2" s="95"/>
    </row>
    <row r="3" spans="3:9" ht="24.75" customHeight="1">
      <c r="C3" s="96"/>
      <c r="D3" s="96"/>
      <c r="E3" s="96"/>
      <c r="F3" s="96"/>
      <c r="G3" s="607" t="s">
        <v>119</v>
      </c>
      <c r="H3" s="607"/>
      <c r="I3" s="607"/>
    </row>
    <row r="4" spans="2:9" ht="24.75" customHeight="1">
      <c r="B4" s="373" t="s">
        <v>309</v>
      </c>
      <c r="C4" s="373"/>
      <c r="D4" s="373"/>
      <c r="E4" s="373"/>
      <c r="F4" s="97"/>
      <c r="G4" s="97"/>
      <c r="H4" s="97"/>
      <c r="I4" s="97"/>
    </row>
    <row r="5" spans="2:9" ht="24.75" customHeight="1">
      <c r="B5" s="373" t="s">
        <v>310</v>
      </c>
      <c r="C5" s="373"/>
      <c r="D5" s="373"/>
      <c r="E5" s="373"/>
      <c r="F5" s="97"/>
      <c r="G5" s="97"/>
      <c r="H5" s="97"/>
      <c r="I5" s="97"/>
    </row>
    <row r="6" spans="2:9" ht="24.75" customHeight="1">
      <c r="B6" s="97"/>
      <c r="C6" s="97"/>
      <c r="D6" s="97"/>
      <c r="E6" s="97"/>
      <c r="F6" s="97"/>
      <c r="G6" s="97"/>
      <c r="H6" s="97"/>
      <c r="I6" s="97"/>
    </row>
    <row r="7" spans="2:9" ht="24.75" customHeight="1">
      <c r="B7" s="97"/>
      <c r="C7" s="97"/>
      <c r="D7" s="606" t="s">
        <v>21</v>
      </c>
      <c r="E7" s="606"/>
      <c r="F7" s="375"/>
      <c r="G7" s="375"/>
      <c r="H7" s="375"/>
      <c r="I7" s="97"/>
    </row>
    <row r="8" spans="2:9" ht="24.75" customHeight="1">
      <c r="B8" s="97"/>
      <c r="C8" s="97"/>
      <c r="D8" s="606" t="s">
        <v>75</v>
      </c>
      <c r="E8" s="606"/>
      <c r="F8" s="600">
        <f>'様式2号'!F9</f>
        <v>0</v>
      </c>
      <c r="G8" s="600"/>
      <c r="H8" s="600"/>
      <c r="I8" s="97"/>
    </row>
    <row r="9" spans="2:9" ht="24.75" customHeight="1">
      <c r="B9" s="97"/>
      <c r="C9" s="97"/>
      <c r="D9" s="606" t="s">
        <v>23</v>
      </c>
      <c r="E9" s="606"/>
      <c r="F9" s="600">
        <f>'様式2号'!F10</f>
        <v>0</v>
      </c>
      <c r="G9" s="600"/>
      <c r="H9" s="600"/>
      <c r="I9" s="98" t="s">
        <v>24</v>
      </c>
    </row>
    <row r="10" spans="2:9" ht="24.75" customHeight="1">
      <c r="B10" s="97"/>
      <c r="C10" s="97"/>
      <c r="D10" s="97"/>
      <c r="E10" s="97"/>
      <c r="F10" s="97"/>
      <c r="G10" s="97"/>
      <c r="H10" s="97"/>
      <c r="I10" s="97"/>
    </row>
    <row r="11" spans="2:9" ht="24.75" customHeight="1">
      <c r="B11" s="606" t="s">
        <v>333</v>
      </c>
      <c r="C11" s="606"/>
      <c r="D11" s="606"/>
      <c r="E11" s="606"/>
      <c r="F11" s="606"/>
      <c r="G11" s="606"/>
      <c r="H11" s="606"/>
      <c r="I11" s="606"/>
    </row>
    <row r="12" spans="2:9" ht="24.75" customHeight="1">
      <c r="B12" s="608" t="s">
        <v>252</v>
      </c>
      <c r="C12" s="608"/>
      <c r="D12" s="608"/>
      <c r="E12" s="608"/>
      <c r="F12" s="608"/>
      <c r="G12" s="608"/>
      <c r="H12" s="608"/>
      <c r="I12" s="608"/>
    </row>
    <row r="13" spans="2:9" ht="24.75" customHeight="1">
      <c r="B13" s="608"/>
      <c r="C13" s="608"/>
      <c r="D13" s="608"/>
      <c r="E13" s="608"/>
      <c r="F13" s="608"/>
      <c r="G13" s="608"/>
      <c r="H13" s="608"/>
      <c r="I13" s="608"/>
    </row>
    <row r="14" spans="2:9" ht="24.75" customHeight="1">
      <c r="B14" s="97"/>
      <c r="C14" s="97"/>
      <c r="D14" s="97"/>
      <c r="E14" s="97"/>
      <c r="F14" s="97"/>
      <c r="G14" s="97"/>
      <c r="H14" s="97"/>
      <c r="I14" s="97"/>
    </row>
    <row r="15" spans="2:9" ht="24.75" customHeight="1">
      <c r="B15" s="97"/>
      <c r="C15" s="96"/>
      <c r="D15" s="99" t="s">
        <v>25</v>
      </c>
      <c r="E15" s="609"/>
      <c r="F15" s="610"/>
      <c r="G15" s="100" t="s">
        <v>16</v>
      </c>
      <c r="H15" s="97"/>
      <c r="I15" s="97"/>
    </row>
    <row r="16" spans="2:9" ht="24.75" customHeight="1">
      <c r="B16" s="97"/>
      <c r="C16" s="96"/>
      <c r="D16" s="99"/>
      <c r="E16" s="101"/>
      <c r="F16" s="101"/>
      <c r="G16" s="100"/>
      <c r="H16" s="97"/>
      <c r="I16" s="97"/>
    </row>
    <row r="17" spans="2:9" ht="24.75" customHeight="1">
      <c r="B17" s="97"/>
      <c r="C17" s="46" t="s">
        <v>223</v>
      </c>
      <c r="D17" s="98"/>
      <c r="E17" s="107"/>
      <c r="F17" s="107"/>
      <c r="G17" s="106"/>
      <c r="H17" s="106"/>
      <c r="I17" s="106"/>
    </row>
    <row r="18" spans="2:9" ht="24.75" customHeight="1">
      <c r="B18" s="97"/>
      <c r="C18" s="176" t="s">
        <v>276</v>
      </c>
      <c r="D18" s="98"/>
      <c r="E18" s="107"/>
      <c r="F18" s="107"/>
      <c r="G18" s="106"/>
      <c r="H18" s="106"/>
      <c r="I18" s="106"/>
    </row>
    <row r="19" spans="2:9" ht="24.75" customHeight="1">
      <c r="B19" s="97"/>
      <c r="D19" s="98"/>
      <c r="E19" s="107"/>
      <c r="F19" s="107"/>
      <c r="G19" s="106"/>
      <c r="H19" s="106"/>
      <c r="I19" s="106"/>
    </row>
    <row r="20" spans="2:9" ht="24.75" customHeight="1">
      <c r="B20" s="97"/>
      <c r="C20" s="97"/>
      <c r="D20" s="97"/>
      <c r="E20" s="97"/>
      <c r="F20" s="97"/>
      <c r="G20" s="97"/>
      <c r="H20" s="97"/>
      <c r="I20" s="97"/>
    </row>
    <row r="21" spans="2:9" ht="24.75" customHeight="1">
      <c r="B21" s="97"/>
      <c r="C21" s="97" t="s">
        <v>26</v>
      </c>
      <c r="D21" s="98" t="s">
        <v>76</v>
      </c>
      <c r="E21" s="600"/>
      <c r="F21" s="600"/>
      <c r="G21" s="600"/>
      <c r="H21" s="100" t="s">
        <v>77</v>
      </c>
      <c r="I21" s="97"/>
    </row>
    <row r="22" spans="2:9" ht="24.75" customHeight="1">
      <c r="B22" s="97"/>
      <c r="C22" s="97"/>
      <c r="D22" s="98" t="s">
        <v>27</v>
      </c>
      <c r="E22" s="598"/>
      <c r="F22" s="598"/>
      <c r="G22" s="598"/>
      <c r="H22" s="97" t="s">
        <v>28</v>
      </c>
      <c r="I22" s="97"/>
    </row>
    <row r="23" spans="2:9" ht="24.75" customHeight="1">
      <c r="B23" s="97"/>
      <c r="C23" s="97"/>
      <c r="D23" s="98"/>
      <c r="E23" s="598" t="s">
        <v>334</v>
      </c>
      <c r="F23" s="598"/>
      <c r="G23" s="598"/>
      <c r="H23" s="97"/>
      <c r="I23" s="97"/>
    </row>
    <row r="24" spans="2:9" ht="24.75" customHeight="1">
      <c r="B24" s="97"/>
      <c r="C24" s="97"/>
      <c r="D24" s="98" t="s">
        <v>29</v>
      </c>
      <c r="E24" s="598"/>
      <c r="F24" s="598"/>
      <c r="G24" s="598"/>
      <c r="H24" s="97"/>
      <c r="I24" s="97"/>
    </row>
    <row r="25" spans="2:9" ht="24.75" customHeight="1">
      <c r="B25" s="97"/>
      <c r="C25" s="97"/>
      <c r="D25" s="98" t="s">
        <v>335</v>
      </c>
      <c r="E25" s="603"/>
      <c r="F25" s="603"/>
      <c r="G25" s="603"/>
      <c r="H25" s="100"/>
      <c r="I25" s="97"/>
    </row>
    <row r="26" spans="2:9" ht="24.75" customHeight="1">
      <c r="B26" s="97"/>
      <c r="C26" s="97"/>
      <c r="D26" s="98" t="s">
        <v>30</v>
      </c>
      <c r="E26" s="604"/>
      <c r="F26" s="604"/>
      <c r="G26" s="604"/>
      <c r="H26" s="100"/>
      <c r="I26" s="102"/>
    </row>
    <row r="27" spans="2:9" ht="24.75" customHeight="1">
      <c r="B27" s="97"/>
      <c r="C27" s="97"/>
      <c r="D27" s="98"/>
      <c r="E27" s="307"/>
      <c r="F27" s="307"/>
      <c r="G27" s="307"/>
      <c r="H27" s="100"/>
      <c r="I27" s="102"/>
    </row>
    <row r="28" spans="2:9" ht="24.75" customHeight="1">
      <c r="B28" s="97"/>
      <c r="C28" s="97"/>
      <c r="D28" s="97"/>
      <c r="E28" s="601" t="s">
        <v>31</v>
      </c>
      <c r="F28" s="602"/>
      <c r="G28" s="597">
        <f>'様式2号'!G26</f>
        <v>0</v>
      </c>
      <c r="H28" s="598"/>
      <c r="I28" s="599"/>
    </row>
    <row r="29" spans="2:9" ht="24.75" customHeight="1">
      <c r="B29" s="102"/>
      <c r="C29" s="102"/>
      <c r="D29" s="102"/>
      <c r="E29" s="103" t="s">
        <v>32</v>
      </c>
      <c r="F29" s="104" t="s">
        <v>78</v>
      </c>
      <c r="G29" s="597">
        <f>'様式2号'!G27</f>
        <v>0</v>
      </c>
      <c r="H29" s="598"/>
      <c r="I29" s="599"/>
    </row>
    <row r="30" spans="2:9" ht="24.75" customHeight="1">
      <c r="B30" s="102"/>
      <c r="C30" s="102"/>
      <c r="D30" s="102"/>
      <c r="E30" s="105"/>
      <c r="F30" s="104" t="s">
        <v>79</v>
      </c>
      <c r="G30" s="597">
        <f>'様式2号'!G28</f>
        <v>0</v>
      </c>
      <c r="H30" s="598"/>
      <c r="I30" s="599"/>
    </row>
    <row r="31" ht="24.75" customHeight="1"/>
  </sheetData>
  <sheetProtection/>
  <mergeCells count="23">
    <mergeCell ref="B11:I11"/>
    <mergeCell ref="B12:I13"/>
    <mergeCell ref="E15:F15"/>
    <mergeCell ref="D8:E8"/>
    <mergeCell ref="F8:H8"/>
    <mergeCell ref="D9:E9"/>
    <mergeCell ref="F9:H9"/>
    <mergeCell ref="B1:D1"/>
    <mergeCell ref="B5:E5"/>
    <mergeCell ref="D7:E7"/>
    <mergeCell ref="F7:H7"/>
    <mergeCell ref="B4:E4"/>
    <mergeCell ref="G3:I3"/>
    <mergeCell ref="G29:I29"/>
    <mergeCell ref="G30:I30"/>
    <mergeCell ref="E21:G21"/>
    <mergeCell ref="E22:G22"/>
    <mergeCell ref="E23:G23"/>
    <mergeCell ref="E28:F28"/>
    <mergeCell ref="G28:I28"/>
    <mergeCell ref="E25:G25"/>
    <mergeCell ref="E24:G24"/>
    <mergeCell ref="E26:G26"/>
  </mergeCells>
  <dataValidations count="1">
    <dataValidation type="list" allowBlank="1" showInputMessage="1" showErrorMessage="1" sqref="F7:H7">
      <formula1>競技団体名</formula1>
    </dataValidation>
  </dataValidations>
  <printOptions/>
  <pageMargins left="0.75" right="0.75" top="1" bottom="1"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3" tint="0.7999799847602844"/>
  </sheetPr>
  <dimension ref="A1:N7"/>
  <sheetViews>
    <sheetView view="pageBreakPreview" zoomScale="90" zoomScaleNormal="90" zoomScaleSheetLayoutView="90" zoomScalePageLayoutView="0" workbookViewId="0" topLeftCell="A1">
      <selection activeCell="C13" sqref="C13"/>
    </sheetView>
  </sheetViews>
  <sheetFormatPr defaultColWidth="9.140625" defaultRowHeight="15"/>
  <cols>
    <col min="1" max="1" width="25.57421875" style="108" customWidth="1"/>
    <col min="2" max="14" width="10.57421875" style="108" customWidth="1"/>
    <col min="15" max="16384" width="9.00390625" style="108" customWidth="1"/>
  </cols>
  <sheetData>
    <row r="1" ht="27.75" customHeight="1">
      <c r="A1" s="189" t="s">
        <v>253</v>
      </c>
    </row>
    <row r="2" spans="1:14" ht="32.25" customHeight="1">
      <c r="A2" s="109" t="s">
        <v>233</v>
      </c>
      <c r="B2" s="110"/>
      <c r="C2" s="110"/>
      <c r="D2" s="110"/>
      <c r="E2" s="110"/>
      <c r="F2" s="110"/>
      <c r="G2" s="110"/>
      <c r="H2" s="110"/>
      <c r="I2" s="110"/>
      <c r="J2" s="110"/>
      <c r="K2" s="110"/>
      <c r="L2" s="110"/>
      <c r="M2" s="110"/>
      <c r="N2" s="110"/>
    </row>
    <row r="3" spans="1:5" ht="39" customHeight="1" thickBot="1">
      <c r="A3" s="156" t="s">
        <v>172</v>
      </c>
      <c r="B3" s="611"/>
      <c r="C3" s="611"/>
      <c r="D3" s="611"/>
      <c r="E3" s="108" t="s">
        <v>173</v>
      </c>
    </row>
    <row r="4" spans="1:14" ht="49.5" customHeight="1" thickBot="1">
      <c r="A4" s="290" t="s">
        <v>318</v>
      </c>
      <c r="B4" s="286" t="s">
        <v>80</v>
      </c>
      <c r="C4" s="287" t="s">
        <v>81</v>
      </c>
      <c r="D4" s="287" t="s">
        <v>82</v>
      </c>
      <c r="E4" s="287" t="s">
        <v>83</v>
      </c>
      <c r="F4" s="287" t="s">
        <v>84</v>
      </c>
      <c r="G4" s="287" t="s">
        <v>85</v>
      </c>
      <c r="H4" s="287" t="s">
        <v>86</v>
      </c>
      <c r="I4" s="287" t="s">
        <v>87</v>
      </c>
      <c r="J4" s="287" t="s">
        <v>88</v>
      </c>
      <c r="K4" s="287" t="s">
        <v>89</v>
      </c>
      <c r="L4" s="287" t="s">
        <v>90</v>
      </c>
      <c r="M4" s="297" t="s">
        <v>91</v>
      </c>
      <c r="N4" s="294" t="s">
        <v>92</v>
      </c>
    </row>
    <row r="5" spans="1:14" ht="49.5" customHeight="1">
      <c r="A5" s="291" t="s">
        <v>308</v>
      </c>
      <c r="B5" s="111"/>
      <c r="C5" s="112"/>
      <c r="D5" s="112"/>
      <c r="E5" s="112"/>
      <c r="F5" s="112"/>
      <c r="G5" s="112"/>
      <c r="H5" s="112"/>
      <c r="I5" s="112"/>
      <c r="J5" s="112"/>
      <c r="K5" s="112"/>
      <c r="L5" s="112"/>
      <c r="M5" s="113"/>
      <c r="N5" s="295">
        <f>SUM(B5:M5)</f>
        <v>0</v>
      </c>
    </row>
    <row r="6" spans="1:14" ht="49.5" customHeight="1" thickBot="1">
      <c r="A6" s="292" t="s">
        <v>317</v>
      </c>
      <c r="B6" s="298"/>
      <c r="C6" s="284"/>
      <c r="D6" s="284"/>
      <c r="E6" s="284"/>
      <c r="F6" s="284"/>
      <c r="G6" s="284"/>
      <c r="H6" s="284"/>
      <c r="I6" s="284"/>
      <c r="J6" s="284"/>
      <c r="K6" s="284"/>
      <c r="L6" s="284"/>
      <c r="M6" s="285"/>
      <c r="N6" s="296">
        <f>SUM(B6:M6)</f>
        <v>0</v>
      </c>
    </row>
    <row r="7" spans="1:14" ht="49.5" customHeight="1" thickBot="1">
      <c r="A7" s="293" t="s">
        <v>92</v>
      </c>
      <c r="B7" s="299">
        <f aca="true" t="shared" si="0" ref="B7:N7">SUM(B5:B6)</f>
        <v>0</v>
      </c>
      <c r="C7" s="288">
        <f t="shared" si="0"/>
        <v>0</v>
      </c>
      <c r="D7" s="288">
        <f t="shared" si="0"/>
        <v>0</v>
      </c>
      <c r="E7" s="288">
        <f t="shared" si="0"/>
        <v>0</v>
      </c>
      <c r="F7" s="288">
        <f t="shared" si="0"/>
        <v>0</v>
      </c>
      <c r="G7" s="288">
        <f t="shared" si="0"/>
        <v>0</v>
      </c>
      <c r="H7" s="288">
        <f t="shared" si="0"/>
        <v>0</v>
      </c>
      <c r="I7" s="288">
        <f t="shared" si="0"/>
        <v>0</v>
      </c>
      <c r="J7" s="288">
        <f t="shared" si="0"/>
        <v>0</v>
      </c>
      <c r="K7" s="288">
        <f t="shared" si="0"/>
        <v>0</v>
      </c>
      <c r="L7" s="288">
        <f t="shared" si="0"/>
        <v>0</v>
      </c>
      <c r="M7" s="289">
        <f t="shared" si="0"/>
        <v>0</v>
      </c>
      <c r="N7" s="283">
        <f t="shared" si="0"/>
        <v>0</v>
      </c>
    </row>
  </sheetData>
  <sheetProtection/>
  <mergeCells count="1">
    <mergeCell ref="B3:D3"/>
  </mergeCells>
  <dataValidations count="1">
    <dataValidation type="list" allowBlank="1" showInputMessage="1" showErrorMessage="1" sqref="B3:D3">
      <formula1>競技団体名</formula1>
    </dataValidation>
  </dataValidations>
  <printOptions/>
  <pageMargins left="0.7" right="0.7" top="0.75" bottom="0.75" header="0.3" footer="0.3"/>
  <pageSetup horizontalDpi="600" verticalDpi="600" orientation="landscape" paperSize="9" scale="80" r:id="rId1"/>
</worksheet>
</file>

<file path=xl/worksheets/sheet15.xml><?xml version="1.0" encoding="utf-8"?>
<worksheet xmlns="http://schemas.openxmlformats.org/spreadsheetml/2006/main" xmlns:r="http://schemas.openxmlformats.org/officeDocument/2006/relationships">
  <dimension ref="A2:E50"/>
  <sheetViews>
    <sheetView zoomScale="80" zoomScaleNormal="80" zoomScalePageLayoutView="0" workbookViewId="0" topLeftCell="A1">
      <selection activeCell="E18" sqref="E18"/>
    </sheetView>
  </sheetViews>
  <sheetFormatPr defaultColWidth="9.140625" defaultRowHeight="15"/>
  <cols>
    <col min="1" max="1" width="7.7109375" style="134" customWidth="1"/>
    <col min="2" max="2" width="38.57421875" style="134" customWidth="1"/>
    <col min="3" max="3" width="28.57421875" style="134" customWidth="1"/>
    <col min="4" max="4" width="12.140625" style="134" customWidth="1"/>
    <col min="5" max="5" width="16.421875" style="134" customWidth="1"/>
    <col min="6" max="16384" width="9.00390625" style="134" customWidth="1"/>
  </cols>
  <sheetData>
    <row r="1" ht="7.5" customHeight="1"/>
    <row r="2" spans="1:5" ht="15" customHeight="1">
      <c r="A2" s="135" t="s">
        <v>121</v>
      </c>
      <c r="B2" s="135" t="s">
        <v>123</v>
      </c>
      <c r="C2" s="135" t="s">
        <v>120</v>
      </c>
      <c r="D2" s="135" t="s">
        <v>19</v>
      </c>
      <c r="E2" s="135" t="s">
        <v>174</v>
      </c>
    </row>
    <row r="3" spans="1:5" ht="15" customHeight="1">
      <c r="A3" s="612" t="s">
        <v>122</v>
      </c>
      <c r="B3" s="136" t="s">
        <v>132</v>
      </c>
      <c r="C3" s="134" t="s">
        <v>315</v>
      </c>
      <c r="D3" s="134" t="s">
        <v>124</v>
      </c>
      <c r="E3" s="120" t="s">
        <v>93</v>
      </c>
    </row>
    <row r="4" spans="1:5" ht="15" customHeight="1">
      <c r="A4" s="612"/>
      <c r="B4" s="136" t="s">
        <v>179</v>
      </c>
      <c r="C4" s="134" t="s">
        <v>316</v>
      </c>
      <c r="D4" s="134" t="s">
        <v>125</v>
      </c>
      <c r="E4" s="120" t="s">
        <v>94</v>
      </c>
    </row>
    <row r="5" spans="1:5" ht="15" customHeight="1">
      <c r="A5" s="612"/>
      <c r="B5" s="136" t="s">
        <v>180</v>
      </c>
      <c r="D5" s="134" t="s">
        <v>126</v>
      </c>
      <c r="E5" s="120" t="s">
        <v>298</v>
      </c>
    </row>
    <row r="6" spans="1:5" ht="15" customHeight="1">
      <c r="A6" s="612"/>
      <c r="B6" s="136" t="s">
        <v>181</v>
      </c>
      <c r="D6" s="134" t="s">
        <v>127</v>
      </c>
      <c r="E6" s="120"/>
    </row>
    <row r="7" spans="1:4" ht="15" customHeight="1">
      <c r="A7" s="612"/>
      <c r="B7" s="136" t="s">
        <v>182</v>
      </c>
      <c r="D7" s="134" t="s">
        <v>128</v>
      </c>
    </row>
    <row r="8" spans="1:4" ht="15" customHeight="1">
      <c r="A8" s="612"/>
      <c r="B8" s="136" t="s">
        <v>137</v>
      </c>
      <c r="D8" s="134" t="s">
        <v>129</v>
      </c>
    </row>
    <row r="9" spans="1:4" ht="15" customHeight="1">
      <c r="A9" s="612"/>
      <c r="B9" s="136" t="s">
        <v>133</v>
      </c>
      <c r="D9" s="134" t="s">
        <v>130</v>
      </c>
    </row>
    <row r="10" spans="1:4" ht="15" customHeight="1">
      <c r="A10" s="612"/>
      <c r="B10" s="136" t="s">
        <v>134</v>
      </c>
      <c r="D10" s="134" t="s">
        <v>131</v>
      </c>
    </row>
    <row r="11" spans="1:4" ht="15" customHeight="1">
      <c r="A11" s="612"/>
      <c r="B11" s="136" t="s">
        <v>135</v>
      </c>
      <c r="D11" s="134" t="s">
        <v>184</v>
      </c>
    </row>
    <row r="12" spans="1:4" ht="15" customHeight="1">
      <c r="A12" s="612"/>
      <c r="B12" s="136" t="s">
        <v>136</v>
      </c>
      <c r="D12" s="134" t="s">
        <v>185</v>
      </c>
    </row>
    <row r="13" spans="1:2" ht="15" customHeight="1">
      <c r="A13" s="612"/>
      <c r="B13" s="136" t="s">
        <v>139</v>
      </c>
    </row>
    <row r="14" spans="1:2" ht="15" customHeight="1">
      <c r="A14" s="612"/>
      <c r="B14" s="136" t="s">
        <v>140</v>
      </c>
    </row>
    <row r="15" spans="1:2" ht="15" customHeight="1">
      <c r="A15" s="612"/>
      <c r="B15" s="136" t="s">
        <v>183</v>
      </c>
    </row>
    <row r="16" spans="1:2" ht="15" customHeight="1">
      <c r="A16" s="612"/>
      <c r="B16" s="136" t="s">
        <v>141</v>
      </c>
    </row>
    <row r="17" spans="1:2" ht="15" customHeight="1">
      <c r="A17" s="612"/>
      <c r="B17" s="136" t="s">
        <v>143</v>
      </c>
    </row>
    <row r="18" spans="1:2" ht="15" customHeight="1">
      <c r="A18" s="612"/>
      <c r="B18" s="136" t="s">
        <v>144</v>
      </c>
    </row>
    <row r="19" spans="1:2" ht="15" customHeight="1">
      <c r="A19" s="612"/>
      <c r="B19" s="136" t="s">
        <v>145</v>
      </c>
    </row>
    <row r="20" spans="1:2" ht="15" customHeight="1">
      <c r="A20" s="612"/>
      <c r="B20" s="136" t="s">
        <v>146</v>
      </c>
    </row>
    <row r="21" spans="1:2" ht="15" customHeight="1">
      <c r="A21" s="612"/>
      <c r="B21" s="136" t="s">
        <v>147</v>
      </c>
    </row>
    <row r="22" spans="1:2" ht="15" customHeight="1">
      <c r="A22" s="612"/>
      <c r="B22" s="136" t="s">
        <v>148</v>
      </c>
    </row>
    <row r="23" spans="1:2" ht="15" customHeight="1">
      <c r="A23" s="612"/>
      <c r="B23" s="136" t="s">
        <v>149</v>
      </c>
    </row>
    <row r="24" spans="1:2" ht="15" customHeight="1">
      <c r="A24" s="612"/>
      <c r="B24" s="136" t="s">
        <v>150</v>
      </c>
    </row>
    <row r="25" spans="1:2" ht="15" customHeight="1">
      <c r="A25" s="612"/>
      <c r="B25" s="136" t="s">
        <v>151</v>
      </c>
    </row>
    <row r="26" spans="1:2" ht="15" customHeight="1">
      <c r="A26" s="612"/>
      <c r="B26" s="136" t="s">
        <v>152</v>
      </c>
    </row>
    <row r="27" spans="1:2" ht="15" customHeight="1">
      <c r="A27" s="612"/>
      <c r="B27" s="136" t="s">
        <v>153</v>
      </c>
    </row>
    <row r="28" spans="1:2" ht="15" customHeight="1">
      <c r="A28" s="612"/>
      <c r="B28" s="136" t="s">
        <v>154</v>
      </c>
    </row>
    <row r="29" spans="1:2" ht="15" customHeight="1">
      <c r="A29" s="612"/>
      <c r="B29" s="136" t="s">
        <v>155</v>
      </c>
    </row>
    <row r="30" spans="1:2" ht="15" customHeight="1">
      <c r="A30" s="612"/>
      <c r="B30" s="136" t="s">
        <v>156</v>
      </c>
    </row>
    <row r="31" spans="1:2" ht="15" customHeight="1">
      <c r="A31" s="612"/>
      <c r="B31" s="136" t="s">
        <v>157</v>
      </c>
    </row>
    <row r="32" spans="1:2" ht="15" customHeight="1">
      <c r="A32" s="612"/>
      <c r="B32" s="136" t="s">
        <v>158</v>
      </c>
    </row>
    <row r="33" spans="1:2" ht="15" customHeight="1">
      <c r="A33" s="612"/>
      <c r="B33" s="136" t="s">
        <v>159</v>
      </c>
    </row>
    <row r="34" spans="1:2" ht="15" customHeight="1">
      <c r="A34" s="612"/>
      <c r="B34" s="136" t="s">
        <v>160</v>
      </c>
    </row>
    <row r="35" spans="1:2" ht="15" customHeight="1">
      <c r="A35" s="612"/>
      <c r="B35" s="136" t="s">
        <v>161</v>
      </c>
    </row>
    <row r="36" spans="1:2" ht="15" customHeight="1">
      <c r="A36" s="612"/>
      <c r="B36" s="136" t="s">
        <v>162</v>
      </c>
    </row>
    <row r="37" spans="1:2" ht="15" customHeight="1">
      <c r="A37" s="612"/>
      <c r="B37" s="136" t="s">
        <v>163</v>
      </c>
    </row>
    <row r="38" spans="1:2" ht="15" customHeight="1">
      <c r="A38" s="612"/>
      <c r="B38" s="136" t="s">
        <v>164</v>
      </c>
    </row>
    <row r="39" spans="1:2" ht="15" customHeight="1">
      <c r="A39" s="612"/>
      <c r="B39" s="136" t="s">
        <v>165</v>
      </c>
    </row>
    <row r="40" spans="1:2" ht="15" customHeight="1">
      <c r="A40" s="612"/>
      <c r="B40" s="136" t="s">
        <v>166</v>
      </c>
    </row>
    <row r="41" spans="1:2" ht="15" customHeight="1">
      <c r="A41" s="612"/>
      <c r="B41" s="136" t="s">
        <v>167</v>
      </c>
    </row>
    <row r="42" spans="1:2" ht="15" customHeight="1">
      <c r="A42" s="612"/>
      <c r="B42" s="136" t="s">
        <v>168</v>
      </c>
    </row>
    <row r="43" spans="1:2" ht="15" customHeight="1">
      <c r="A43" s="612"/>
      <c r="B43" s="136" t="s">
        <v>169</v>
      </c>
    </row>
    <row r="44" spans="1:2" ht="15" customHeight="1">
      <c r="A44" s="612"/>
      <c r="B44" s="136" t="s">
        <v>170</v>
      </c>
    </row>
    <row r="45" spans="1:2" ht="15" customHeight="1">
      <c r="A45" s="612"/>
      <c r="B45" s="136" t="s">
        <v>138</v>
      </c>
    </row>
    <row r="46" spans="1:2" ht="15" customHeight="1">
      <c r="A46" s="612"/>
      <c r="B46" s="136" t="s">
        <v>142</v>
      </c>
    </row>
    <row r="47" spans="1:2" ht="15" customHeight="1">
      <c r="A47" s="612"/>
      <c r="B47" s="136" t="s">
        <v>171</v>
      </c>
    </row>
    <row r="48" ht="12">
      <c r="B48" s="136"/>
    </row>
    <row r="49" ht="12">
      <c r="B49" s="136"/>
    </row>
    <row r="50" ht="12">
      <c r="B50" s="136"/>
    </row>
  </sheetData>
  <sheetProtection/>
  <mergeCells count="1">
    <mergeCell ref="A3:A4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tabColor theme="3" tint="0.7999799847602844"/>
    <pageSetUpPr fitToPage="1"/>
  </sheetPr>
  <dimension ref="A1:Y60"/>
  <sheetViews>
    <sheetView showZeros="0" zoomScale="90" zoomScaleNormal="90" zoomScalePageLayoutView="0" workbookViewId="0" topLeftCell="A1">
      <pane xSplit="6" ySplit="7" topLeftCell="G8" activePane="bottomRight" state="frozen"/>
      <selection pane="topLeft" activeCell="C13" sqref="C13"/>
      <selection pane="topRight" activeCell="C13" sqref="C13"/>
      <selection pane="bottomLeft" activeCell="C13" sqref="C13"/>
      <selection pane="bottomRight" activeCell="B13" sqref="B13:C13"/>
    </sheetView>
  </sheetViews>
  <sheetFormatPr defaultColWidth="9.140625" defaultRowHeight="15"/>
  <cols>
    <col min="1" max="1" width="3.57421875" style="1" customWidth="1"/>
    <col min="2" max="5" width="2.140625" style="1" customWidth="1"/>
    <col min="6" max="6" width="30.421875" style="1" customWidth="1"/>
    <col min="7" max="7" width="10.140625" style="1" customWidth="1"/>
    <col min="8" max="8" width="14.28125" style="1" customWidth="1"/>
    <col min="9" max="9" width="9.421875" style="1" customWidth="1"/>
    <col min="10" max="10" width="14.57421875" style="1" customWidth="1"/>
    <col min="11" max="12" width="7.57421875" style="1" customWidth="1"/>
    <col min="13" max="18" width="10.57421875" style="1" customWidth="1"/>
    <col min="19" max="21" width="10.57421875" style="2" customWidth="1"/>
    <col min="22" max="22" width="32.57421875" style="1" customWidth="1"/>
    <col min="23" max="16384" width="9.00390625" style="1" customWidth="1"/>
  </cols>
  <sheetData>
    <row r="1" ht="16.5" customHeight="1">
      <c r="A1" s="184" t="s">
        <v>228</v>
      </c>
    </row>
    <row r="2" ht="16.5" customHeight="1">
      <c r="A2" s="183"/>
    </row>
    <row r="3" spans="1:22" ht="22.5" customHeight="1">
      <c r="A3" s="336" t="s">
        <v>208</v>
      </c>
      <c r="B3" s="336"/>
      <c r="C3" s="336"/>
      <c r="D3" s="336"/>
      <c r="E3" s="336"/>
      <c r="F3" s="336"/>
      <c r="G3" s="9"/>
      <c r="H3" s="9"/>
      <c r="I3" s="9"/>
      <c r="N3" s="9"/>
      <c r="O3" s="9"/>
      <c r="P3" s="9"/>
      <c r="Q3" s="9"/>
      <c r="R3" s="9"/>
      <c r="S3" s="5"/>
      <c r="T3" s="5"/>
      <c r="U3" s="5"/>
      <c r="V3" s="5"/>
    </row>
    <row r="4" spans="1:22" ht="19.5" customHeight="1">
      <c r="A4" s="344" t="s">
        <v>3</v>
      </c>
      <c r="B4" s="344"/>
      <c r="C4" s="344"/>
      <c r="D4" s="345"/>
      <c r="E4" s="345"/>
      <c r="F4" s="345"/>
      <c r="G4" s="10" t="s">
        <v>2</v>
      </c>
      <c r="H4" s="17"/>
      <c r="I4" s="13"/>
      <c r="K4" s="51"/>
      <c r="L4" s="51"/>
      <c r="N4" s="13"/>
      <c r="O4" s="13"/>
      <c r="P4" s="10"/>
      <c r="Q4" s="10"/>
      <c r="R4" s="10"/>
      <c r="S4" s="6"/>
      <c r="T4" s="6"/>
      <c r="U4" s="6"/>
      <c r="V4" s="7"/>
    </row>
    <row r="5" ht="11.25" customHeight="1" thickBot="1"/>
    <row r="6" spans="1:22" ht="15" customHeight="1">
      <c r="A6" s="346" t="s">
        <v>229</v>
      </c>
      <c r="B6" s="339" t="s">
        <v>175</v>
      </c>
      <c r="C6" s="340"/>
      <c r="D6" s="340"/>
      <c r="E6" s="341"/>
      <c r="F6" s="334" t="s">
        <v>1</v>
      </c>
      <c r="G6" s="318" t="s">
        <v>17</v>
      </c>
      <c r="H6" s="319"/>
      <c r="I6" s="320"/>
      <c r="J6" s="334" t="s">
        <v>4</v>
      </c>
      <c r="K6" s="332" t="s">
        <v>5</v>
      </c>
      <c r="L6" s="333"/>
      <c r="M6" s="334" t="s">
        <v>6</v>
      </c>
      <c r="N6" s="334" t="s">
        <v>7</v>
      </c>
      <c r="O6" s="334" t="s">
        <v>9</v>
      </c>
      <c r="P6" s="334" t="s">
        <v>11</v>
      </c>
      <c r="Q6" s="334" t="s">
        <v>10</v>
      </c>
      <c r="R6" s="334" t="s">
        <v>12</v>
      </c>
      <c r="S6" s="351" t="s">
        <v>8</v>
      </c>
      <c r="T6" s="349" t="s">
        <v>247</v>
      </c>
      <c r="U6" s="350"/>
      <c r="V6" s="342" t="s">
        <v>45</v>
      </c>
    </row>
    <row r="7" spans="1:22" ht="30" customHeight="1" thickBot="1">
      <c r="A7" s="347"/>
      <c r="B7" s="330" t="s">
        <v>176</v>
      </c>
      <c r="C7" s="348"/>
      <c r="D7" s="330" t="s">
        <v>0</v>
      </c>
      <c r="E7" s="331"/>
      <c r="F7" s="335"/>
      <c r="G7" s="321"/>
      <c r="H7" s="322"/>
      <c r="I7" s="323"/>
      <c r="J7" s="335"/>
      <c r="K7" s="157" t="s">
        <v>177</v>
      </c>
      <c r="L7" s="158" t="s">
        <v>178</v>
      </c>
      <c r="M7" s="335"/>
      <c r="N7" s="335"/>
      <c r="O7" s="335"/>
      <c r="P7" s="335"/>
      <c r="Q7" s="335"/>
      <c r="R7" s="335"/>
      <c r="S7" s="352"/>
      <c r="T7" s="198" t="s">
        <v>248</v>
      </c>
      <c r="U7" s="198" t="s">
        <v>249</v>
      </c>
      <c r="V7" s="343"/>
    </row>
    <row r="8" spans="1:22" ht="24.75" customHeight="1">
      <c r="A8" s="67">
        <v>1</v>
      </c>
      <c r="B8" s="339"/>
      <c r="C8" s="340"/>
      <c r="D8" s="339"/>
      <c r="E8" s="340"/>
      <c r="F8" s="12"/>
      <c r="G8" s="324"/>
      <c r="H8" s="325"/>
      <c r="I8" s="326"/>
      <c r="J8" s="3"/>
      <c r="K8" s="3"/>
      <c r="L8" s="3"/>
      <c r="M8" s="14"/>
      <c r="N8" s="14"/>
      <c r="O8" s="14"/>
      <c r="P8" s="14"/>
      <c r="Q8" s="14"/>
      <c r="R8" s="14"/>
      <c r="S8" s="56">
        <f>SUM(M8:R8)</f>
        <v>0</v>
      </c>
      <c r="T8" s="199"/>
      <c r="U8" s="199">
        <f>S8-T8</f>
        <v>0</v>
      </c>
      <c r="V8" s="68"/>
    </row>
    <row r="9" spans="1:22" ht="24.75" customHeight="1">
      <c r="A9" s="69">
        <v>2</v>
      </c>
      <c r="B9" s="337"/>
      <c r="C9" s="338"/>
      <c r="D9" s="337"/>
      <c r="E9" s="338"/>
      <c r="F9" s="12"/>
      <c r="G9" s="327"/>
      <c r="H9" s="328"/>
      <c r="I9" s="329"/>
      <c r="J9" s="4"/>
      <c r="K9" s="4"/>
      <c r="L9" s="4"/>
      <c r="M9" s="15"/>
      <c r="N9" s="15"/>
      <c r="O9" s="15"/>
      <c r="P9" s="15"/>
      <c r="Q9" s="15"/>
      <c r="R9" s="15"/>
      <c r="S9" s="57">
        <f aca="true" t="shared" si="0" ref="S9:S57">SUM(M9:R9)</f>
        <v>0</v>
      </c>
      <c r="T9" s="200"/>
      <c r="U9" s="199">
        <f aca="true" t="shared" si="1" ref="U9:U57">S9-T9</f>
        <v>0</v>
      </c>
      <c r="V9" s="54"/>
    </row>
    <row r="10" spans="1:22" ht="24.75" customHeight="1">
      <c r="A10" s="67">
        <v>3</v>
      </c>
      <c r="B10" s="337"/>
      <c r="C10" s="338"/>
      <c r="D10" s="337"/>
      <c r="E10" s="338"/>
      <c r="F10" s="12"/>
      <c r="G10" s="327"/>
      <c r="H10" s="328"/>
      <c r="I10" s="329"/>
      <c r="J10" s="4"/>
      <c r="K10" s="4"/>
      <c r="L10" s="4"/>
      <c r="M10" s="15"/>
      <c r="N10" s="15"/>
      <c r="O10" s="15"/>
      <c r="P10" s="15"/>
      <c r="Q10" s="15"/>
      <c r="R10" s="15"/>
      <c r="S10" s="57">
        <f t="shared" si="0"/>
        <v>0</v>
      </c>
      <c r="T10" s="200"/>
      <c r="U10" s="199">
        <f t="shared" si="1"/>
        <v>0</v>
      </c>
      <c r="V10" s="54"/>
    </row>
    <row r="11" spans="1:22" ht="24.75" customHeight="1">
      <c r="A11" s="69">
        <v>4</v>
      </c>
      <c r="B11" s="337"/>
      <c r="C11" s="338"/>
      <c r="D11" s="337"/>
      <c r="E11" s="338"/>
      <c r="F11" s="12"/>
      <c r="G11" s="327"/>
      <c r="H11" s="328"/>
      <c r="I11" s="329"/>
      <c r="J11" s="4"/>
      <c r="K11" s="4"/>
      <c r="L11" s="4"/>
      <c r="M11" s="15"/>
      <c r="N11" s="15"/>
      <c r="O11" s="15"/>
      <c r="P11" s="15"/>
      <c r="Q11" s="15"/>
      <c r="R11" s="15"/>
      <c r="S11" s="57">
        <f t="shared" si="0"/>
        <v>0</v>
      </c>
      <c r="T11" s="200"/>
      <c r="U11" s="199">
        <f t="shared" si="1"/>
        <v>0</v>
      </c>
      <c r="V11" s="54"/>
    </row>
    <row r="12" spans="1:22" ht="24.75" customHeight="1">
      <c r="A12" s="69">
        <v>5</v>
      </c>
      <c r="B12" s="337"/>
      <c r="C12" s="338"/>
      <c r="D12" s="337"/>
      <c r="E12" s="338"/>
      <c r="F12" s="12"/>
      <c r="G12" s="327"/>
      <c r="H12" s="328"/>
      <c r="I12" s="329"/>
      <c r="J12" s="4"/>
      <c r="K12" s="4"/>
      <c r="L12" s="4"/>
      <c r="M12" s="15"/>
      <c r="N12" s="15"/>
      <c r="O12" s="15"/>
      <c r="P12" s="15"/>
      <c r="Q12" s="15"/>
      <c r="R12" s="15"/>
      <c r="S12" s="57">
        <f t="shared" si="0"/>
        <v>0</v>
      </c>
      <c r="T12" s="200"/>
      <c r="U12" s="199">
        <f t="shared" si="1"/>
        <v>0</v>
      </c>
      <c r="V12" s="54"/>
    </row>
    <row r="13" spans="1:22" ht="24.75" customHeight="1">
      <c r="A13" s="69">
        <v>6</v>
      </c>
      <c r="B13" s="337"/>
      <c r="C13" s="338"/>
      <c r="D13" s="337"/>
      <c r="E13" s="338"/>
      <c r="F13" s="12"/>
      <c r="G13" s="327"/>
      <c r="H13" s="328"/>
      <c r="I13" s="329"/>
      <c r="J13" s="4"/>
      <c r="K13" s="4"/>
      <c r="L13" s="4"/>
      <c r="M13" s="15"/>
      <c r="N13" s="15"/>
      <c r="O13" s="15"/>
      <c r="P13" s="15"/>
      <c r="Q13" s="15"/>
      <c r="R13" s="15"/>
      <c r="S13" s="57">
        <f t="shared" si="0"/>
        <v>0</v>
      </c>
      <c r="T13" s="200"/>
      <c r="U13" s="199">
        <f t="shared" si="1"/>
        <v>0</v>
      </c>
      <c r="V13" s="54"/>
    </row>
    <row r="14" spans="1:22" ht="24.75" customHeight="1">
      <c r="A14" s="69">
        <v>7</v>
      </c>
      <c r="B14" s="337"/>
      <c r="C14" s="338"/>
      <c r="D14" s="337"/>
      <c r="E14" s="338"/>
      <c r="F14" s="12"/>
      <c r="G14" s="327"/>
      <c r="H14" s="328"/>
      <c r="I14" s="329"/>
      <c r="J14" s="4"/>
      <c r="K14" s="4"/>
      <c r="L14" s="4"/>
      <c r="M14" s="15"/>
      <c r="N14" s="15"/>
      <c r="O14" s="15"/>
      <c r="P14" s="15"/>
      <c r="Q14" s="15"/>
      <c r="R14" s="15"/>
      <c r="S14" s="57">
        <f t="shared" si="0"/>
        <v>0</v>
      </c>
      <c r="T14" s="200"/>
      <c r="U14" s="199">
        <f t="shared" si="1"/>
        <v>0</v>
      </c>
      <c r="V14" s="54"/>
    </row>
    <row r="15" spans="1:22" ht="24.75" customHeight="1">
      <c r="A15" s="69">
        <v>8</v>
      </c>
      <c r="B15" s="337"/>
      <c r="C15" s="338"/>
      <c r="D15" s="337"/>
      <c r="E15" s="338"/>
      <c r="F15" s="12"/>
      <c r="G15" s="327"/>
      <c r="H15" s="328"/>
      <c r="I15" s="329"/>
      <c r="J15" s="4"/>
      <c r="K15" s="4"/>
      <c r="L15" s="4"/>
      <c r="M15" s="15"/>
      <c r="N15" s="15"/>
      <c r="O15" s="15"/>
      <c r="P15" s="15"/>
      <c r="Q15" s="15"/>
      <c r="R15" s="15"/>
      <c r="S15" s="57">
        <f t="shared" si="0"/>
        <v>0</v>
      </c>
      <c r="T15" s="200"/>
      <c r="U15" s="199">
        <f t="shared" si="1"/>
        <v>0</v>
      </c>
      <c r="V15" s="54"/>
    </row>
    <row r="16" spans="1:22" ht="24.75" customHeight="1">
      <c r="A16" s="69">
        <v>9</v>
      </c>
      <c r="B16" s="337"/>
      <c r="C16" s="338"/>
      <c r="D16" s="337"/>
      <c r="E16" s="338"/>
      <c r="F16" s="12"/>
      <c r="G16" s="327"/>
      <c r="H16" s="328"/>
      <c r="I16" s="329"/>
      <c r="J16" s="4"/>
      <c r="K16" s="4"/>
      <c r="L16" s="4"/>
      <c r="M16" s="15"/>
      <c r="N16" s="15"/>
      <c r="O16" s="15"/>
      <c r="P16" s="15"/>
      <c r="Q16" s="15"/>
      <c r="R16" s="15"/>
      <c r="S16" s="57">
        <f t="shared" si="0"/>
        <v>0</v>
      </c>
      <c r="T16" s="200"/>
      <c r="U16" s="199">
        <f t="shared" si="1"/>
        <v>0</v>
      </c>
      <c r="V16" s="54"/>
    </row>
    <row r="17" spans="1:22" ht="24.75" customHeight="1">
      <c r="A17" s="69">
        <v>10</v>
      </c>
      <c r="B17" s="337"/>
      <c r="C17" s="338"/>
      <c r="D17" s="337"/>
      <c r="E17" s="338"/>
      <c r="F17" s="12"/>
      <c r="G17" s="327"/>
      <c r="H17" s="328"/>
      <c r="I17" s="329"/>
      <c r="J17" s="8"/>
      <c r="K17" s="8"/>
      <c r="L17" s="8"/>
      <c r="M17" s="16"/>
      <c r="N17" s="16"/>
      <c r="O17" s="16"/>
      <c r="P17" s="16"/>
      <c r="Q17" s="16"/>
      <c r="R17" s="16"/>
      <c r="S17" s="58">
        <f t="shared" si="0"/>
        <v>0</v>
      </c>
      <c r="T17" s="201"/>
      <c r="U17" s="199">
        <f t="shared" si="1"/>
        <v>0</v>
      </c>
      <c r="V17" s="70"/>
    </row>
    <row r="18" spans="1:22" ht="24.75" customHeight="1">
      <c r="A18" s="69">
        <v>11</v>
      </c>
      <c r="B18" s="337"/>
      <c r="C18" s="338"/>
      <c r="D18" s="337"/>
      <c r="E18" s="338"/>
      <c r="F18" s="12"/>
      <c r="G18" s="327"/>
      <c r="H18" s="328"/>
      <c r="I18" s="329"/>
      <c r="J18" s="8"/>
      <c r="K18" s="8"/>
      <c r="L18" s="8"/>
      <c r="M18" s="16"/>
      <c r="N18" s="16"/>
      <c r="O18" s="16"/>
      <c r="P18" s="16"/>
      <c r="Q18" s="16"/>
      <c r="R18" s="16"/>
      <c r="S18" s="58">
        <f t="shared" si="0"/>
        <v>0</v>
      </c>
      <c r="T18" s="201"/>
      <c r="U18" s="199">
        <f t="shared" si="1"/>
        <v>0</v>
      </c>
      <c r="V18" s="70"/>
    </row>
    <row r="19" spans="1:22" ht="24.75" customHeight="1">
      <c r="A19" s="69">
        <v>12</v>
      </c>
      <c r="B19" s="337"/>
      <c r="C19" s="338"/>
      <c r="D19" s="337"/>
      <c r="E19" s="338"/>
      <c r="F19" s="12"/>
      <c r="G19" s="327"/>
      <c r="H19" s="328"/>
      <c r="I19" s="329"/>
      <c r="J19" s="8"/>
      <c r="K19" s="8"/>
      <c r="L19" s="8"/>
      <c r="M19" s="16"/>
      <c r="N19" s="16"/>
      <c r="O19" s="16"/>
      <c r="P19" s="16"/>
      <c r="Q19" s="16"/>
      <c r="R19" s="16"/>
      <c r="S19" s="58">
        <f t="shared" si="0"/>
        <v>0</v>
      </c>
      <c r="T19" s="201"/>
      <c r="U19" s="199">
        <f t="shared" si="1"/>
        <v>0</v>
      </c>
      <c r="V19" s="70"/>
    </row>
    <row r="20" spans="1:22" ht="24.75" customHeight="1">
      <c r="A20" s="69">
        <v>13</v>
      </c>
      <c r="B20" s="337"/>
      <c r="C20" s="338"/>
      <c r="D20" s="337"/>
      <c r="E20" s="338"/>
      <c r="F20" s="12"/>
      <c r="G20" s="327"/>
      <c r="H20" s="328"/>
      <c r="I20" s="329"/>
      <c r="J20" s="8"/>
      <c r="K20" s="8"/>
      <c r="L20" s="8"/>
      <c r="M20" s="16"/>
      <c r="N20" s="16"/>
      <c r="O20" s="16"/>
      <c r="P20" s="16"/>
      <c r="Q20" s="16"/>
      <c r="R20" s="16"/>
      <c r="S20" s="58">
        <f t="shared" si="0"/>
        <v>0</v>
      </c>
      <c r="T20" s="201"/>
      <c r="U20" s="199">
        <f t="shared" si="1"/>
        <v>0</v>
      </c>
      <c r="V20" s="70"/>
    </row>
    <row r="21" spans="1:22" ht="24.75" customHeight="1">
      <c r="A21" s="69">
        <v>14</v>
      </c>
      <c r="B21" s="337"/>
      <c r="C21" s="338"/>
      <c r="D21" s="337"/>
      <c r="E21" s="338"/>
      <c r="F21" s="12"/>
      <c r="G21" s="327"/>
      <c r="H21" s="328"/>
      <c r="I21" s="329"/>
      <c r="J21" s="8"/>
      <c r="K21" s="8"/>
      <c r="L21" s="8"/>
      <c r="M21" s="16"/>
      <c r="N21" s="16"/>
      <c r="O21" s="16"/>
      <c r="P21" s="16"/>
      <c r="Q21" s="16"/>
      <c r="R21" s="16"/>
      <c r="S21" s="58">
        <f t="shared" si="0"/>
        <v>0</v>
      </c>
      <c r="T21" s="201"/>
      <c r="U21" s="199">
        <f t="shared" si="1"/>
        <v>0</v>
      </c>
      <c r="V21" s="70"/>
    </row>
    <row r="22" spans="1:22" ht="24.75" customHeight="1">
      <c r="A22" s="69">
        <v>15</v>
      </c>
      <c r="B22" s="337"/>
      <c r="C22" s="338"/>
      <c r="D22" s="337"/>
      <c r="E22" s="338"/>
      <c r="F22" s="12"/>
      <c r="G22" s="327"/>
      <c r="H22" s="328"/>
      <c r="I22" s="329"/>
      <c r="J22" s="8"/>
      <c r="K22" s="8"/>
      <c r="L22" s="8"/>
      <c r="M22" s="16"/>
      <c r="N22" s="16"/>
      <c r="O22" s="16"/>
      <c r="P22" s="16"/>
      <c r="Q22" s="16"/>
      <c r="R22" s="16"/>
      <c r="S22" s="58">
        <f t="shared" si="0"/>
        <v>0</v>
      </c>
      <c r="T22" s="201"/>
      <c r="U22" s="199">
        <f t="shared" si="1"/>
        <v>0</v>
      </c>
      <c r="V22" s="70"/>
    </row>
    <row r="23" spans="1:22" ht="24.75" customHeight="1">
      <c r="A23" s="69">
        <v>16</v>
      </c>
      <c r="B23" s="337"/>
      <c r="C23" s="338"/>
      <c r="D23" s="337"/>
      <c r="E23" s="338"/>
      <c r="F23" s="12"/>
      <c r="G23" s="327"/>
      <c r="H23" s="328"/>
      <c r="I23" s="329"/>
      <c r="J23" s="8"/>
      <c r="K23" s="8"/>
      <c r="L23" s="8"/>
      <c r="M23" s="16"/>
      <c r="N23" s="16"/>
      <c r="O23" s="16"/>
      <c r="P23" s="16"/>
      <c r="Q23" s="16"/>
      <c r="R23" s="16"/>
      <c r="S23" s="58">
        <f t="shared" si="0"/>
        <v>0</v>
      </c>
      <c r="T23" s="201"/>
      <c r="U23" s="199">
        <f t="shared" si="1"/>
        <v>0</v>
      </c>
      <c r="V23" s="70"/>
    </row>
    <row r="24" spans="1:25" ht="24.75" customHeight="1">
      <c r="A24" s="69">
        <v>17</v>
      </c>
      <c r="B24" s="337"/>
      <c r="C24" s="338"/>
      <c r="D24" s="337"/>
      <c r="E24" s="338"/>
      <c r="F24" s="12"/>
      <c r="G24" s="327"/>
      <c r="H24" s="328"/>
      <c r="I24" s="329"/>
      <c r="J24" s="8"/>
      <c r="K24" s="8"/>
      <c r="L24" s="8"/>
      <c r="M24" s="16"/>
      <c r="N24" s="16"/>
      <c r="O24" s="16"/>
      <c r="P24" s="16"/>
      <c r="Q24" s="16"/>
      <c r="R24" s="16"/>
      <c r="S24" s="58">
        <f t="shared" si="0"/>
        <v>0</v>
      </c>
      <c r="T24" s="201"/>
      <c r="U24" s="199">
        <f t="shared" si="1"/>
        <v>0</v>
      </c>
      <c r="V24" s="70"/>
      <c r="Y24" s="11"/>
    </row>
    <row r="25" spans="1:22" ht="24.75" customHeight="1">
      <c r="A25" s="69">
        <v>18</v>
      </c>
      <c r="B25" s="337"/>
      <c r="C25" s="338"/>
      <c r="D25" s="337"/>
      <c r="E25" s="338"/>
      <c r="F25" s="12"/>
      <c r="G25" s="327"/>
      <c r="H25" s="328"/>
      <c r="I25" s="329"/>
      <c r="J25" s="8"/>
      <c r="K25" s="8"/>
      <c r="L25" s="8"/>
      <c r="M25" s="16"/>
      <c r="N25" s="16"/>
      <c r="O25" s="16"/>
      <c r="P25" s="16"/>
      <c r="Q25" s="16"/>
      <c r="R25" s="16"/>
      <c r="S25" s="58">
        <f t="shared" si="0"/>
        <v>0</v>
      </c>
      <c r="T25" s="201"/>
      <c r="U25" s="199">
        <f t="shared" si="1"/>
        <v>0</v>
      </c>
      <c r="V25" s="70"/>
    </row>
    <row r="26" spans="1:25" ht="24.75" customHeight="1">
      <c r="A26" s="69">
        <v>19</v>
      </c>
      <c r="B26" s="337"/>
      <c r="C26" s="338"/>
      <c r="D26" s="337"/>
      <c r="E26" s="338"/>
      <c r="F26" s="12"/>
      <c r="G26" s="327"/>
      <c r="H26" s="328"/>
      <c r="I26" s="329"/>
      <c r="J26" s="8"/>
      <c r="K26" s="8"/>
      <c r="L26" s="8"/>
      <c r="M26" s="16"/>
      <c r="N26" s="16"/>
      <c r="O26" s="16"/>
      <c r="P26" s="16"/>
      <c r="Q26" s="16"/>
      <c r="R26" s="16"/>
      <c r="S26" s="58">
        <f t="shared" si="0"/>
        <v>0</v>
      </c>
      <c r="T26" s="201"/>
      <c r="U26" s="199">
        <f t="shared" si="1"/>
        <v>0</v>
      </c>
      <c r="V26" s="70"/>
      <c r="Y26" s="11"/>
    </row>
    <row r="27" spans="1:25" ht="24.75" customHeight="1">
      <c r="A27" s="69">
        <v>20</v>
      </c>
      <c r="B27" s="337"/>
      <c r="C27" s="338"/>
      <c r="D27" s="337"/>
      <c r="E27" s="338"/>
      <c r="F27" s="12"/>
      <c r="G27" s="327"/>
      <c r="H27" s="328"/>
      <c r="I27" s="329"/>
      <c r="J27" s="8"/>
      <c r="K27" s="8"/>
      <c r="L27" s="8"/>
      <c r="M27" s="16"/>
      <c r="N27" s="16"/>
      <c r="O27" s="16"/>
      <c r="P27" s="16"/>
      <c r="Q27" s="16"/>
      <c r="R27" s="16"/>
      <c r="S27" s="58">
        <f t="shared" si="0"/>
        <v>0</v>
      </c>
      <c r="T27" s="201"/>
      <c r="U27" s="199">
        <f t="shared" si="1"/>
        <v>0</v>
      </c>
      <c r="V27" s="70"/>
      <c r="Y27" s="11"/>
    </row>
    <row r="28" spans="1:25" ht="24.75" customHeight="1">
      <c r="A28" s="69">
        <v>21</v>
      </c>
      <c r="B28" s="337"/>
      <c r="C28" s="338"/>
      <c r="D28" s="337"/>
      <c r="E28" s="338"/>
      <c r="F28" s="12"/>
      <c r="G28" s="327"/>
      <c r="H28" s="328"/>
      <c r="I28" s="329"/>
      <c r="J28" s="8"/>
      <c r="K28" s="8"/>
      <c r="L28" s="8"/>
      <c r="M28" s="16"/>
      <c r="N28" s="16"/>
      <c r="O28" s="16"/>
      <c r="P28" s="16"/>
      <c r="Q28" s="16"/>
      <c r="R28" s="16"/>
      <c r="S28" s="58">
        <f t="shared" si="0"/>
        <v>0</v>
      </c>
      <c r="T28" s="201"/>
      <c r="U28" s="199">
        <f t="shared" si="1"/>
        <v>0</v>
      </c>
      <c r="V28" s="70"/>
      <c r="Y28" s="11"/>
    </row>
    <row r="29" spans="1:25" ht="24.75" customHeight="1">
      <c r="A29" s="69">
        <v>22</v>
      </c>
      <c r="B29" s="337"/>
      <c r="C29" s="338"/>
      <c r="D29" s="337"/>
      <c r="E29" s="338"/>
      <c r="F29" s="12"/>
      <c r="G29" s="327"/>
      <c r="H29" s="328"/>
      <c r="I29" s="329"/>
      <c r="J29" s="8"/>
      <c r="K29" s="8"/>
      <c r="L29" s="8"/>
      <c r="M29" s="16"/>
      <c r="N29" s="16"/>
      <c r="O29" s="16"/>
      <c r="P29" s="16"/>
      <c r="Q29" s="16"/>
      <c r="R29" s="16"/>
      <c r="S29" s="58">
        <f t="shared" si="0"/>
        <v>0</v>
      </c>
      <c r="T29" s="201"/>
      <c r="U29" s="199">
        <f t="shared" si="1"/>
        <v>0</v>
      </c>
      <c r="V29" s="70"/>
      <c r="Y29" s="11"/>
    </row>
    <row r="30" spans="1:25" ht="24.75" customHeight="1">
      <c r="A30" s="69">
        <v>23</v>
      </c>
      <c r="B30" s="337"/>
      <c r="C30" s="338"/>
      <c r="D30" s="337"/>
      <c r="E30" s="338"/>
      <c r="F30" s="12"/>
      <c r="G30" s="327"/>
      <c r="H30" s="328"/>
      <c r="I30" s="329"/>
      <c r="J30" s="8"/>
      <c r="K30" s="8"/>
      <c r="L30" s="8"/>
      <c r="M30" s="16"/>
      <c r="N30" s="16"/>
      <c r="O30" s="16"/>
      <c r="P30" s="16"/>
      <c r="Q30" s="16"/>
      <c r="R30" s="16"/>
      <c r="S30" s="58">
        <f>SUM(M30:R30)</f>
        <v>0</v>
      </c>
      <c r="T30" s="201"/>
      <c r="U30" s="199">
        <f t="shared" si="1"/>
        <v>0</v>
      </c>
      <c r="V30" s="70"/>
      <c r="Y30" s="11"/>
    </row>
    <row r="31" spans="1:25" ht="24.75" customHeight="1">
      <c r="A31" s="69">
        <v>24</v>
      </c>
      <c r="B31" s="337"/>
      <c r="C31" s="338"/>
      <c r="D31" s="337"/>
      <c r="E31" s="338"/>
      <c r="F31" s="12"/>
      <c r="G31" s="327"/>
      <c r="H31" s="328"/>
      <c r="I31" s="329"/>
      <c r="J31" s="8"/>
      <c r="K31" s="8"/>
      <c r="L31" s="8"/>
      <c r="M31" s="16"/>
      <c r="N31" s="16"/>
      <c r="O31" s="16"/>
      <c r="P31" s="16"/>
      <c r="Q31" s="16"/>
      <c r="R31" s="16"/>
      <c r="S31" s="58">
        <f t="shared" si="0"/>
        <v>0</v>
      </c>
      <c r="T31" s="201"/>
      <c r="U31" s="199">
        <f t="shared" si="1"/>
        <v>0</v>
      </c>
      <c r="V31" s="70"/>
      <c r="Y31" s="11"/>
    </row>
    <row r="32" spans="1:25" ht="24.75" customHeight="1" thickBot="1">
      <c r="A32" s="69">
        <v>25</v>
      </c>
      <c r="B32" s="337"/>
      <c r="C32" s="338"/>
      <c r="D32" s="337"/>
      <c r="E32" s="365"/>
      <c r="F32" s="12"/>
      <c r="G32" s="327"/>
      <c r="H32" s="328"/>
      <c r="I32" s="329"/>
      <c r="J32" s="4"/>
      <c r="K32" s="168"/>
      <c r="L32" s="4"/>
      <c r="M32" s="15"/>
      <c r="N32" s="15"/>
      <c r="O32" s="15"/>
      <c r="P32" s="15"/>
      <c r="Q32" s="15"/>
      <c r="R32" s="15"/>
      <c r="S32" s="57">
        <f t="shared" si="0"/>
        <v>0</v>
      </c>
      <c r="T32" s="200"/>
      <c r="U32" s="199">
        <f t="shared" si="1"/>
        <v>0</v>
      </c>
      <c r="V32" s="54"/>
      <c r="Y32" s="11"/>
    </row>
    <row r="33" spans="1:25" ht="24.75" customHeight="1" hidden="1">
      <c r="A33" s="69">
        <v>26</v>
      </c>
      <c r="B33" s="337"/>
      <c r="C33" s="338"/>
      <c r="D33" s="337"/>
      <c r="E33" s="365"/>
      <c r="F33" s="172"/>
      <c r="G33" s="353"/>
      <c r="H33" s="354"/>
      <c r="I33" s="355"/>
      <c r="J33" s="172"/>
      <c r="K33" s="167"/>
      <c r="L33" s="167"/>
      <c r="M33" s="15"/>
      <c r="N33" s="15"/>
      <c r="O33" s="15"/>
      <c r="P33" s="15"/>
      <c r="Q33" s="15"/>
      <c r="R33" s="15"/>
      <c r="S33" s="57">
        <f t="shared" si="0"/>
        <v>0</v>
      </c>
      <c r="T33" s="200"/>
      <c r="U33" s="199">
        <f t="shared" si="1"/>
        <v>0</v>
      </c>
      <c r="V33" s="54"/>
      <c r="Y33" s="11"/>
    </row>
    <row r="34" spans="1:25" ht="24.75" customHeight="1" hidden="1">
      <c r="A34" s="69">
        <v>27</v>
      </c>
      <c r="B34" s="337"/>
      <c r="C34" s="338"/>
      <c r="D34" s="337"/>
      <c r="E34" s="365"/>
      <c r="F34" s="172"/>
      <c r="G34" s="353"/>
      <c r="H34" s="354"/>
      <c r="I34" s="355"/>
      <c r="J34" s="172"/>
      <c r="K34" s="167"/>
      <c r="L34" s="167"/>
      <c r="M34" s="15"/>
      <c r="N34" s="15"/>
      <c r="O34" s="15"/>
      <c r="P34" s="15"/>
      <c r="Q34" s="15"/>
      <c r="R34" s="15"/>
      <c r="S34" s="57">
        <f t="shared" si="0"/>
        <v>0</v>
      </c>
      <c r="T34" s="200"/>
      <c r="U34" s="199">
        <f t="shared" si="1"/>
        <v>0</v>
      </c>
      <c r="V34" s="54"/>
      <c r="Y34" s="11"/>
    </row>
    <row r="35" spans="1:25" ht="24.75" customHeight="1" hidden="1">
      <c r="A35" s="69">
        <v>28</v>
      </c>
      <c r="B35" s="337"/>
      <c r="C35" s="338"/>
      <c r="D35" s="337"/>
      <c r="E35" s="365"/>
      <c r="F35" s="172"/>
      <c r="G35" s="353"/>
      <c r="H35" s="354"/>
      <c r="I35" s="355"/>
      <c r="J35" s="172"/>
      <c r="K35" s="167"/>
      <c r="L35" s="167"/>
      <c r="M35" s="15"/>
      <c r="N35" s="15"/>
      <c r="O35" s="15"/>
      <c r="P35" s="15"/>
      <c r="Q35" s="15"/>
      <c r="R35" s="15"/>
      <c r="S35" s="57">
        <f t="shared" si="0"/>
        <v>0</v>
      </c>
      <c r="T35" s="200"/>
      <c r="U35" s="199">
        <f t="shared" si="1"/>
        <v>0</v>
      </c>
      <c r="V35" s="54"/>
      <c r="Y35" s="11"/>
    </row>
    <row r="36" spans="1:25" ht="24.75" customHeight="1" hidden="1">
      <c r="A36" s="69">
        <v>29</v>
      </c>
      <c r="B36" s="337"/>
      <c r="C36" s="338"/>
      <c r="D36" s="337"/>
      <c r="E36" s="365"/>
      <c r="F36" s="172"/>
      <c r="G36" s="353"/>
      <c r="H36" s="354"/>
      <c r="I36" s="355"/>
      <c r="J36" s="172"/>
      <c r="K36" s="167"/>
      <c r="L36" s="167"/>
      <c r="M36" s="15"/>
      <c r="N36" s="15"/>
      <c r="O36" s="15"/>
      <c r="P36" s="15"/>
      <c r="Q36" s="15"/>
      <c r="R36" s="15"/>
      <c r="S36" s="57">
        <f t="shared" si="0"/>
        <v>0</v>
      </c>
      <c r="T36" s="200"/>
      <c r="U36" s="199">
        <f t="shared" si="1"/>
        <v>0</v>
      </c>
      <c r="V36" s="54"/>
      <c r="Y36" s="11"/>
    </row>
    <row r="37" spans="1:25" ht="24.75" customHeight="1" hidden="1">
      <c r="A37" s="69">
        <v>30</v>
      </c>
      <c r="B37" s="337"/>
      <c r="C37" s="338"/>
      <c r="D37" s="337"/>
      <c r="E37" s="365"/>
      <c r="F37" s="172"/>
      <c r="G37" s="353"/>
      <c r="H37" s="354"/>
      <c r="I37" s="355"/>
      <c r="J37" s="172"/>
      <c r="K37" s="167"/>
      <c r="L37" s="167"/>
      <c r="M37" s="15"/>
      <c r="N37" s="15"/>
      <c r="O37" s="15"/>
      <c r="P37" s="15"/>
      <c r="Q37" s="15"/>
      <c r="R37" s="15"/>
      <c r="S37" s="57">
        <f t="shared" si="0"/>
        <v>0</v>
      </c>
      <c r="T37" s="200"/>
      <c r="U37" s="199">
        <f t="shared" si="1"/>
        <v>0</v>
      </c>
      <c r="V37" s="54"/>
      <c r="Y37" s="11"/>
    </row>
    <row r="38" spans="1:25" ht="24.75" customHeight="1" hidden="1">
      <c r="A38" s="69">
        <v>31</v>
      </c>
      <c r="B38" s="337"/>
      <c r="C38" s="338"/>
      <c r="D38" s="337"/>
      <c r="E38" s="365"/>
      <c r="F38" s="172"/>
      <c r="G38" s="353"/>
      <c r="H38" s="354"/>
      <c r="I38" s="355"/>
      <c r="J38" s="172"/>
      <c r="K38" s="167"/>
      <c r="L38" s="167"/>
      <c r="M38" s="15"/>
      <c r="N38" s="15"/>
      <c r="O38" s="15"/>
      <c r="P38" s="15"/>
      <c r="Q38" s="15"/>
      <c r="R38" s="15"/>
      <c r="S38" s="57">
        <f t="shared" si="0"/>
        <v>0</v>
      </c>
      <c r="T38" s="200"/>
      <c r="U38" s="199">
        <f t="shared" si="1"/>
        <v>0</v>
      </c>
      <c r="V38" s="54"/>
      <c r="Y38" s="11"/>
    </row>
    <row r="39" spans="1:25" ht="24.75" customHeight="1" hidden="1">
      <c r="A39" s="69">
        <v>32</v>
      </c>
      <c r="B39" s="337"/>
      <c r="C39" s="338"/>
      <c r="D39" s="337"/>
      <c r="E39" s="365"/>
      <c r="F39" s="172"/>
      <c r="G39" s="353"/>
      <c r="H39" s="354"/>
      <c r="I39" s="355"/>
      <c r="J39" s="172"/>
      <c r="K39" s="167"/>
      <c r="L39" s="167"/>
      <c r="M39" s="15"/>
      <c r="N39" s="15"/>
      <c r="O39" s="15"/>
      <c r="P39" s="15"/>
      <c r="Q39" s="15"/>
      <c r="R39" s="15"/>
      <c r="S39" s="57">
        <f t="shared" si="0"/>
        <v>0</v>
      </c>
      <c r="T39" s="200"/>
      <c r="U39" s="199">
        <f t="shared" si="1"/>
        <v>0</v>
      </c>
      <c r="V39" s="54"/>
      <c r="Y39" s="11"/>
    </row>
    <row r="40" spans="1:25" ht="24.75" customHeight="1" hidden="1">
      <c r="A40" s="69">
        <v>33</v>
      </c>
      <c r="B40" s="337"/>
      <c r="C40" s="338"/>
      <c r="D40" s="337"/>
      <c r="E40" s="365"/>
      <c r="F40" s="172"/>
      <c r="G40" s="353"/>
      <c r="H40" s="354"/>
      <c r="I40" s="355"/>
      <c r="J40" s="172"/>
      <c r="K40" s="167"/>
      <c r="L40" s="167"/>
      <c r="M40" s="15"/>
      <c r="N40" s="15"/>
      <c r="O40" s="15"/>
      <c r="P40" s="15"/>
      <c r="Q40" s="15"/>
      <c r="R40" s="15"/>
      <c r="S40" s="57">
        <f t="shared" si="0"/>
        <v>0</v>
      </c>
      <c r="T40" s="200"/>
      <c r="U40" s="199">
        <f t="shared" si="1"/>
        <v>0</v>
      </c>
      <c r="V40" s="54"/>
      <c r="Y40" s="11"/>
    </row>
    <row r="41" spans="1:25" ht="24.75" customHeight="1" hidden="1">
      <c r="A41" s="69">
        <v>34</v>
      </c>
      <c r="B41" s="337"/>
      <c r="C41" s="338"/>
      <c r="D41" s="337"/>
      <c r="E41" s="365"/>
      <c r="F41" s="172"/>
      <c r="G41" s="353"/>
      <c r="H41" s="354"/>
      <c r="I41" s="355"/>
      <c r="J41" s="172"/>
      <c r="K41" s="167"/>
      <c r="L41" s="167"/>
      <c r="M41" s="15"/>
      <c r="N41" s="15"/>
      <c r="O41" s="15"/>
      <c r="P41" s="15"/>
      <c r="Q41" s="15"/>
      <c r="R41" s="15"/>
      <c r="S41" s="57">
        <f t="shared" si="0"/>
        <v>0</v>
      </c>
      <c r="T41" s="200"/>
      <c r="U41" s="199">
        <f t="shared" si="1"/>
        <v>0</v>
      </c>
      <c r="V41" s="54"/>
      <c r="Y41" s="11"/>
    </row>
    <row r="42" spans="1:25" ht="24.75" customHeight="1" hidden="1">
      <c r="A42" s="69">
        <v>35</v>
      </c>
      <c r="B42" s="337"/>
      <c r="C42" s="338"/>
      <c r="D42" s="337"/>
      <c r="E42" s="365"/>
      <c r="F42" s="172"/>
      <c r="G42" s="353"/>
      <c r="H42" s="354"/>
      <c r="I42" s="355"/>
      <c r="J42" s="172"/>
      <c r="K42" s="167"/>
      <c r="L42" s="167"/>
      <c r="M42" s="15"/>
      <c r="N42" s="15"/>
      <c r="O42" s="15"/>
      <c r="P42" s="15"/>
      <c r="Q42" s="15"/>
      <c r="R42" s="15"/>
      <c r="S42" s="57">
        <f t="shared" si="0"/>
        <v>0</v>
      </c>
      <c r="T42" s="200"/>
      <c r="U42" s="199">
        <f t="shared" si="1"/>
        <v>0</v>
      </c>
      <c r="V42" s="54"/>
      <c r="Y42" s="11"/>
    </row>
    <row r="43" spans="1:25" ht="24.75" customHeight="1" hidden="1">
      <c r="A43" s="69">
        <v>36</v>
      </c>
      <c r="B43" s="337"/>
      <c r="C43" s="338"/>
      <c r="D43" s="337"/>
      <c r="E43" s="365"/>
      <c r="F43" s="172"/>
      <c r="G43" s="353"/>
      <c r="H43" s="354"/>
      <c r="I43" s="355"/>
      <c r="J43" s="172"/>
      <c r="K43" s="167"/>
      <c r="L43" s="167"/>
      <c r="M43" s="15"/>
      <c r="N43" s="15"/>
      <c r="O43" s="15"/>
      <c r="P43" s="15"/>
      <c r="Q43" s="15"/>
      <c r="R43" s="15"/>
      <c r="S43" s="57">
        <f t="shared" si="0"/>
        <v>0</v>
      </c>
      <c r="T43" s="200"/>
      <c r="U43" s="199">
        <f t="shared" si="1"/>
        <v>0</v>
      </c>
      <c r="V43" s="54"/>
      <c r="Y43" s="11"/>
    </row>
    <row r="44" spans="1:25" ht="24.75" customHeight="1" hidden="1">
      <c r="A44" s="69">
        <v>37</v>
      </c>
      <c r="B44" s="337"/>
      <c r="C44" s="338"/>
      <c r="D44" s="337"/>
      <c r="E44" s="365"/>
      <c r="F44" s="172"/>
      <c r="G44" s="353"/>
      <c r="H44" s="354"/>
      <c r="I44" s="355"/>
      <c r="J44" s="172"/>
      <c r="K44" s="167"/>
      <c r="L44" s="167"/>
      <c r="M44" s="15"/>
      <c r="N44" s="15"/>
      <c r="O44" s="15"/>
      <c r="P44" s="15"/>
      <c r="Q44" s="15"/>
      <c r="R44" s="15"/>
      <c r="S44" s="57">
        <f t="shared" si="0"/>
        <v>0</v>
      </c>
      <c r="T44" s="200"/>
      <c r="U44" s="199">
        <f t="shared" si="1"/>
        <v>0</v>
      </c>
      <c r="V44" s="54"/>
      <c r="Y44" s="11"/>
    </row>
    <row r="45" spans="1:25" ht="24.75" customHeight="1" hidden="1">
      <c r="A45" s="69">
        <v>38</v>
      </c>
      <c r="B45" s="337"/>
      <c r="C45" s="338"/>
      <c r="D45" s="337"/>
      <c r="E45" s="365"/>
      <c r="F45" s="172"/>
      <c r="G45" s="353"/>
      <c r="H45" s="354"/>
      <c r="I45" s="355"/>
      <c r="J45" s="172"/>
      <c r="K45" s="167"/>
      <c r="L45" s="167"/>
      <c r="M45" s="15"/>
      <c r="N45" s="15"/>
      <c r="O45" s="15"/>
      <c r="P45" s="15"/>
      <c r="Q45" s="15"/>
      <c r="R45" s="15"/>
      <c r="S45" s="57">
        <f t="shared" si="0"/>
        <v>0</v>
      </c>
      <c r="T45" s="200"/>
      <c r="U45" s="199">
        <f t="shared" si="1"/>
        <v>0</v>
      </c>
      <c r="V45" s="54"/>
      <c r="Y45" s="11"/>
    </row>
    <row r="46" spans="1:25" ht="24.75" customHeight="1" hidden="1">
      <c r="A46" s="69">
        <v>39</v>
      </c>
      <c r="B46" s="337"/>
      <c r="C46" s="338"/>
      <c r="D46" s="337"/>
      <c r="E46" s="365"/>
      <c r="F46" s="172"/>
      <c r="G46" s="353"/>
      <c r="H46" s="354"/>
      <c r="I46" s="355"/>
      <c r="J46" s="172"/>
      <c r="K46" s="167"/>
      <c r="L46" s="167"/>
      <c r="M46" s="15"/>
      <c r="N46" s="15"/>
      <c r="O46" s="15"/>
      <c r="P46" s="15"/>
      <c r="Q46" s="15"/>
      <c r="R46" s="15"/>
      <c r="S46" s="57">
        <f t="shared" si="0"/>
        <v>0</v>
      </c>
      <c r="T46" s="200"/>
      <c r="U46" s="199">
        <f t="shared" si="1"/>
        <v>0</v>
      </c>
      <c r="V46" s="54"/>
      <c r="Y46" s="11"/>
    </row>
    <row r="47" spans="1:25" ht="24.75" customHeight="1" hidden="1">
      <c r="A47" s="69">
        <v>40</v>
      </c>
      <c r="B47" s="337"/>
      <c r="C47" s="338"/>
      <c r="D47" s="337"/>
      <c r="E47" s="365"/>
      <c r="F47" s="172"/>
      <c r="G47" s="353"/>
      <c r="H47" s="354"/>
      <c r="I47" s="355"/>
      <c r="J47" s="172"/>
      <c r="K47" s="167"/>
      <c r="L47" s="167"/>
      <c r="M47" s="15"/>
      <c r="N47" s="15"/>
      <c r="O47" s="15"/>
      <c r="P47" s="15"/>
      <c r="Q47" s="15"/>
      <c r="R47" s="15"/>
      <c r="S47" s="57">
        <f t="shared" si="0"/>
        <v>0</v>
      </c>
      <c r="T47" s="200"/>
      <c r="U47" s="199">
        <f t="shared" si="1"/>
        <v>0</v>
      </c>
      <c r="V47" s="54"/>
      <c r="Y47" s="11"/>
    </row>
    <row r="48" spans="1:25" ht="24.75" customHeight="1" hidden="1">
      <c r="A48" s="69">
        <v>41</v>
      </c>
      <c r="B48" s="337"/>
      <c r="C48" s="338"/>
      <c r="D48" s="337"/>
      <c r="E48" s="365"/>
      <c r="F48" s="172"/>
      <c r="G48" s="353"/>
      <c r="H48" s="354"/>
      <c r="I48" s="355"/>
      <c r="J48" s="172"/>
      <c r="K48" s="167"/>
      <c r="L48" s="167"/>
      <c r="M48" s="15"/>
      <c r="N48" s="15"/>
      <c r="O48" s="15"/>
      <c r="P48" s="15"/>
      <c r="Q48" s="15"/>
      <c r="R48" s="15"/>
      <c r="S48" s="57">
        <f t="shared" si="0"/>
        <v>0</v>
      </c>
      <c r="T48" s="200"/>
      <c r="U48" s="199">
        <f t="shared" si="1"/>
        <v>0</v>
      </c>
      <c r="V48" s="54"/>
      <c r="Y48" s="11"/>
    </row>
    <row r="49" spans="1:25" ht="24.75" customHeight="1" hidden="1">
      <c r="A49" s="69">
        <v>42</v>
      </c>
      <c r="B49" s="337"/>
      <c r="C49" s="338"/>
      <c r="D49" s="337"/>
      <c r="E49" s="365"/>
      <c r="F49" s="172"/>
      <c r="G49" s="353"/>
      <c r="H49" s="354"/>
      <c r="I49" s="355"/>
      <c r="J49" s="172"/>
      <c r="K49" s="167"/>
      <c r="L49" s="167"/>
      <c r="M49" s="15"/>
      <c r="N49" s="15"/>
      <c r="O49" s="15"/>
      <c r="P49" s="15"/>
      <c r="Q49" s="15"/>
      <c r="R49" s="15"/>
      <c r="S49" s="57">
        <f t="shared" si="0"/>
        <v>0</v>
      </c>
      <c r="T49" s="200"/>
      <c r="U49" s="199">
        <f t="shared" si="1"/>
        <v>0</v>
      </c>
      <c r="V49" s="54"/>
      <c r="Y49" s="11"/>
    </row>
    <row r="50" spans="1:25" ht="24.75" customHeight="1" hidden="1">
      <c r="A50" s="69">
        <v>43</v>
      </c>
      <c r="B50" s="337"/>
      <c r="C50" s="338"/>
      <c r="D50" s="337"/>
      <c r="E50" s="365"/>
      <c r="F50" s="172"/>
      <c r="G50" s="353"/>
      <c r="H50" s="354"/>
      <c r="I50" s="355"/>
      <c r="J50" s="172"/>
      <c r="K50" s="167"/>
      <c r="L50" s="167"/>
      <c r="M50" s="15"/>
      <c r="N50" s="15"/>
      <c r="O50" s="15"/>
      <c r="P50" s="15"/>
      <c r="Q50" s="15"/>
      <c r="R50" s="15"/>
      <c r="S50" s="57">
        <f t="shared" si="0"/>
        <v>0</v>
      </c>
      <c r="T50" s="200"/>
      <c r="U50" s="199">
        <f t="shared" si="1"/>
        <v>0</v>
      </c>
      <c r="V50" s="54"/>
      <c r="Y50" s="11"/>
    </row>
    <row r="51" spans="1:25" ht="24.75" customHeight="1" hidden="1">
      <c r="A51" s="69">
        <v>44</v>
      </c>
      <c r="B51" s="337"/>
      <c r="C51" s="338"/>
      <c r="D51" s="337"/>
      <c r="E51" s="365"/>
      <c r="F51" s="172"/>
      <c r="G51" s="353"/>
      <c r="H51" s="354"/>
      <c r="I51" s="355"/>
      <c r="J51" s="172"/>
      <c r="K51" s="167"/>
      <c r="L51" s="167"/>
      <c r="M51" s="15"/>
      <c r="N51" s="15"/>
      <c r="O51" s="15"/>
      <c r="P51" s="15"/>
      <c r="Q51" s="15"/>
      <c r="R51" s="15"/>
      <c r="S51" s="57">
        <f t="shared" si="0"/>
        <v>0</v>
      </c>
      <c r="T51" s="200"/>
      <c r="U51" s="199">
        <f t="shared" si="1"/>
        <v>0</v>
      </c>
      <c r="V51" s="54"/>
      <c r="Y51" s="11"/>
    </row>
    <row r="52" spans="1:25" ht="24.75" customHeight="1" hidden="1">
      <c r="A52" s="69">
        <v>45</v>
      </c>
      <c r="B52" s="337"/>
      <c r="C52" s="338"/>
      <c r="D52" s="337"/>
      <c r="E52" s="365"/>
      <c r="F52" s="172"/>
      <c r="G52" s="353"/>
      <c r="H52" s="354"/>
      <c r="I52" s="355"/>
      <c r="J52" s="172"/>
      <c r="K52" s="167"/>
      <c r="L52" s="167"/>
      <c r="M52" s="15"/>
      <c r="N52" s="15"/>
      <c r="O52" s="15"/>
      <c r="P52" s="15"/>
      <c r="Q52" s="15"/>
      <c r="R52" s="15"/>
      <c r="S52" s="57">
        <f t="shared" si="0"/>
        <v>0</v>
      </c>
      <c r="T52" s="200"/>
      <c r="U52" s="199">
        <f t="shared" si="1"/>
        <v>0</v>
      </c>
      <c r="V52" s="54"/>
      <c r="Y52" s="11"/>
    </row>
    <row r="53" spans="1:25" ht="24.75" customHeight="1" hidden="1">
      <c r="A53" s="69">
        <v>46</v>
      </c>
      <c r="B53" s="337"/>
      <c r="C53" s="338"/>
      <c r="D53" s="337"/>
      <c r="E53" s="365"/>
      <c r="F53" s="172"/>
      <c r="G53" s="353"/>
      <c r="H53" s="354"/>
      <c r="I53" s="355"/>
      <c r="J53" s="172"/>
      <c r="K53" s="167"/>
      <c r="L53" s="167"/>
      <c r="M53" s="15"/>
      <c r="N53" s="15"/>
      <c r="O53" s="15"/>
      <c r="P53" s="15"/>
      <c r="Q53" s="15"/>
      <c r="R53" s="15"/>
      <c r="S53" s="57">
        <f t="shared" si="0"/>
        <v>0</v>
      </c>
      <c r="T53" s="200"/>
      <c r="U53" s="199">
        <f t="shared" si="1"/>
        <v>0</v>
      </c>
      <c r="V53" s="54"/>
      <c r="Y53" s="11"/>
    </row>
    <row r="54" spans="1:25" ht="24.75" customHeight="1" hidden="1">
      <c r="A54" s="69">
        <v>47</v>
      </c>
      <c r="B54" s="337"/>
      <c r="C54" s="338"/>
      <c r="D54" s="337"/>
      <c r="E54" s="365"/>
      <c r="F54" s="172"/>
      <c r="G54" s="353"/>
      <c r="H54" s="354"/>
      <c r="I54" s="355"/>
      <c r="J54" s="172"/>
      <c r="K54" s="167"/>
      <c r="L54" s="167"/>
      <c r="M54" s="15"/>
      <c r="N54" s="15"/>
      <c r="O54" s="15"/>
      <c r="P54" s="15"/>
      <c r="Q54" s="15"/>
      <c r="R54" s="15"/>
      <c r="S54" s="57">
        <f t="shared" si="0"/>
        <v>0</v>
      </c>
      <c r="T54" s="200"/>
      <c r="U54" s="199">
        <f t="shared" si="1"/>
        <v>0</v>
      </c>
      <c r="V54" s="54"/>
      <c r="Y54" s="11"/>
    </row>
    <row r="55" spans="1:25" ht="24.75" customHeight="1" hidden="1">
      <c r="A55" s="69">
        <v>48</v>
      </c>
      <c r="B55" s="337"/>
      <c r="C55" s="338"/>
      <c r="D55" s="337"/>
      <c r="E55" s="365"/>
      <c r="F55" s="172"/>
      <c r="G55" s="353"/>
      <c r="H55" s="354"/>
      <c r="I55" s="355"/>
      <c r="J55" s="172"/>
      <c r="K55" s="167"/>
      <c r="L55" s="167"/>
      <c r="M55" s="15"/>
      <c r="N55" s="15"/>
      <c r="O55" s="15"/>
      <c r="P55" s="15"/>
      <c r="Q55" s="15"/>
      <c r="R55" s="15"/>
      <c r="S55" s="57">
        <f t="shared" si="0"/>
        <v>0</v>
      </c>
      <c r="T55" s="200"/>
      <c r="U55" s="199">
        <f t="shared" si="1"/>
        <v>0</v>
      </c>
      <c r="V55" s="54"/>
      <c r="Y55" s="11"/>
    </row>
    <row r="56" spans="1:25" ht="24.75" customHeight="1" hidden="1">
      <c r="A56" s="69">
        <v>49</v>
      </c>
      <c r="B56" s="337"/>
      <c r="C56" s="338"/>
      <c r="D56" s="337"/>
      <c r="E56" s="365"/>
      <c r="F56" s="172"/>
      <c r="G56" s="353"/>
      <c r="H56" s="354"/>
      <c r="I56" s="355"/>
      <c r="J56" s="172"/>
      <c r="K56" s="167"/>
      <c r="L56" s="167"/>
      <c r="M56" s="15"/>
      <c r="N56" s="15"/>
      <c r="O56" s="15"/>
      <c r="P56" s="15"/>
      <c r="Q56" s="15"/>
      <c r="R56" s="15"/>
      <c r="S56" s="57">
        <f t="shared" si="0"/>
        <v>0</v>
      </c>
      <c r="T56" s="200"/>
      <c r="U56" s="199">
        <f t="shared" si="1"/>
        <v>0</v>
      </c>
      <c r="V56" s="54"/>
      <c r="Y56" s="11"/>
    </row>
    <row r="57" spans="1:25" ht="24.75" customHeight="1" hidden="1" thickBot="1">
      <c r="A57" s="71">
        <v>50</v>
      </c>
      <c r="B57" s="337"/>
      <c r="C57" s="338"/>
      <c r="D57" s="330"/>
      <c r="E57" s="331"/>
      <c r="F57" s="172"/>
      <c r="G57" s="366"/>
      <c r="H57" s="367"/>
      <c r="I57" s="368"/>
      <c r="J57" s="172"/>
      <c r="K57" s="169"/>
      <c r="L57" s="169"/>
      <c r="M57" s="15"/>
      <c r="N57" s="15"/>
      <c r="O57" s="15"/>
      <c r="P57" s="15"/>
      <c r="Q57" s="15"/>
      <c r="R57" s="15"/>
      <c r="S57" s="57">
        <f t="shared" si="0"/>
        <v>0</v>
      </c>
      <c r="T57" s="201"/>
      <c r="U57" s="199">
        <f t="shared" si="1"/>
        <v>0</v>
      </c>
      <c r="V57" s="55"/>
      <c r="Y57" s="11"/>
    </row>
    <row r="58" spans="1:25" ht="21.75" customHeight="1">
      <c r="A58" s="359" t="s">
        <v>44</v>
      </c>
      <c r="B58" s="319"/>
      <c r="C58" s="319"/>
      <c r="D58" s="319"/>
      <c r="E58" s="319"/>
      <c r="F58" s="137" t="s">
        <v>308</v>
      </c>
      <c r="G58" s="356"/>
      <c r="H58" s="357"/>
      <c r="I58" s="358"/>
      <c r="J58" s="52"/>
      <c r="K58" s="52"/>
      <c r="L58" s="52"/>
      <c r="M58" s="59">
        <f>SUMIF($F$8:$F$57,$F58,M$8:M$57)</f>
        <v>0</v>
      </c>
      <c r="N58" s="59">
        <f>SUMIF($F$8:$F$57,$F58,N$8:N$57)</f>
        <v>0</v>
      </c>
      <c r="O58" s="59">
        <f aca="true" t="shared" si="2" ref="M58:U59">SUMIF($F$8:$F$57,$F58,O$8:O$57)</f>
        <v>0</v>
      </c>
      <c r="P58" s="59">
        <f t="shared" si="2"/>
        <v>0</v>
      </c>
      <c r="Q58" s="59">
        <f t="shared" si="2"/>
        <v>0</v>
      </c>
      <c r="R58" s="59">
        <f t="shared" si="2"/>
        <v>0</v>
      </c>
      <c r="S58" s="59">
        <f t="shared" si="2"/>
        <v>0</v>
      </c>
      <c r="T58" s="59">
        <f>SUMIF($F$8:$F$57,$F58,T$8:T$57)</f>
        <v>0</v>
      </c>
      <c r="U58" s="59">
        <f>SUMIF($F$8:$F$57,$F58,U$8:U$57)</f>
        <v>0</v>
      </c>
      <c r="V58" s="53"/>
      <c r="Y58" s="11"/>
    </row>
    <row r="59" spans="1:25" ht="21.75" customHeight="1" thickBot="1">
      <c r="A59" s="360"/>
      <c r="B59" s="361"/>
      <c r="C59" s="361"/>
      <c r="D59" s="361"/>
      <c r="E59" s="361"/>
      <c r="F59" s="138" t="s">
        <v>324</v>
      </c>
      <c r="G59" s="353"/>
      <c r="H59" s="354"/>
      <c r="I59" s="355"/>
      <c r="J59" s="3"/>
      <c r="K59" s="3"/>
      <c r="L59" s="3"/>
      <c r="M59" s="57">
        <f t="shared" si="2"/>
        <v>0</v>
      </c>
      <c r="N59" s="57">
        <f t="shared" si="2"/>
        <v>0</v>
      </c>
      <c r="O59" s="57">
        <f t="shared" si="2"/>
        <v>0</v>
      </c>
      <c r="P59" s="57">
        <f t="shared" si="2"/>
        <v>0</v>
      </c>
      <c r="Q59" s="57">
        <f t="shared" si="2"/>
        <v>0</v>
      </c>
      <c r="R59" s="57">
        <f t="shared" si="2"/>
        <v>0</v>
      </c>
      <c r="S59" s="57">
        <f t="shared" si="2"/>
        <v>0</v>
      </c>
      <c r="T59" s="57">
        <f t="shared" si="2"/>
        <v>0</v>
      </c>
      <c r="U59" s="57">
        <f t="shared" si="2"/>
        <v>0</v>
      </c>
      <c r="V59" s="68"/>
      <c r="Y59" s="11"/>
    </row>
    <row r="60" spans="1:22" ht="27.75" customHeight="1" thickBot="1">
      <c r="A60" s="60"/>
      <c r="B60" s="61"/>
      <c r="C60" s="61"/>
      <c r="D60" s="61"/>
      <c r="E60" s="61"/>
      <c r="F60" s="62"/>
      <c r="G60" s="362"/>
      <c r="H60" s="363"/>
      <c r="I60" s="364"/>
      <c r="J60" s="308" t="s">
        <v>8</v>
      </c>
      <c r="K60" s="64"/>
      <c r="L60" s="63"/>
      <c r="M60" s="65">
        <f aca="true" t="shared" si="3" ref="M60:U60">SUM(M58:M59)</f>
        <v>0</v>
      </c>
      <c r="N60" s="65">
        <f t="shared" si="3"/>
        <v>0</v>
      </c>
      <c r="O60" s="65">
        <f t="shared" si="3"/>
        <v>0</v>
      </c>
      <c r="P60" s="65">
        <f t="shared" si="3"/>
        <v>0</v>
      </c>
      <c r="Q60" s="65">
        <f t="shared" si="3"/>
        <v>0</v>
      </c>
      <c r="R60" s="65">
        <f t="shared" si="3"/>
        <v>0</v>
      </c>
      <c r="S60" s="65">
        <f t="shared" si="3"/>
        <v>0</v>
      </c>
      <c r="T60" s="65">
        <f t="shared" si="3"/>
        <v>0</v>
      </c>
      <c r="U60" s="65">
        <f t="shared" si="3"/>
        <v>0</v>
      </c>
      <c r="V60" s="66"/>
    </row>
  </sheetData>
  <sheetProtection/>
  <mergeCells count="174">
    <mergeCell ref="D42:E42"/>
    <mergeCell ref="D43:E43"/>
    <mergeCell ref="D57:E57"/>
    <mergeCell ref="D55:E55"/>
    <mergeCell ref="D56:E56"/>
    <mergeCell ref="D46:E46"/>
    <mergeCell ref="D47:E47"/>
    <mergeCell ref="D45:E45"/>
    <mergeCell ref="B57:C57"/>
    <mergeCell ref="D48:E48"/>
    <mergeCell ref="D49:E49"/>
    <mergeCell ref="D50:E50"/>
    <mergeCell ref="B51:C51"/>
    <mergeCell ref="D54:E54"/>
    <mergeCell ref="D53:E53"/>
    <mergeCell ref="D51:E51"/>
    <mergeCell ref="B55:C55"/>
    <mergeCell ref="B53:C53"/>
    <mergeCell ref="B47:C47"/>
    <mergeCell ref="D52:E52"/>
    <mergeCell ref="B48:C48"/>
    <mergeCell ref="B56:C56"/>
    <mergeCell ref="B41:C41"/>
    <mergeCell ref="B42:C42"/>
    <mergeCell ref="B54:C54"/>
    <mergeCell ref="B43:C43"/>
    <mergeCell ref="B44:C44"/>
    <mergeCell ref="B45:C45"/>
    <mergeCell ref="B46:C46"/>
    <mergeCell ref="B49:C49"/>
    <mergeCell ref="B50:C50"/>
    <mergeCell ref="B52:C52"/>
    <mergeCell ref="G44:I44"/>
    <mergeCell ref="G45:I45"/>
    <mergeCell ref="G46:I46"/>
    <mergeCell ref="G49:I49"/>
    <mergeCell ref="G50:I50"/>
    <mergeCell ref="G52:I52"/>
    <mergeCell ref="G57:I57"/>
    <mergeCell ref="B35:C35"/>
    <mergeCell ref="B36:C36"/>
    <mergeCell ref="B37:C37"/>
    <mergeCell ref="B38:C38"/>
    <mergeCell ref="B39:C39"/>
    <mergeCell ref="B40:C40"/>
    <mergeCell ref="D35:E35"/>
    <mergeCell ref="D36:E36"/>
    <mergeCell ref="D37:E37"/>
    <mergeCell ref="D32:E32"/>
    <mergeCell ref="G38:I38"/>
    <mergeCell ref="G39:I39"/>
    <mergeCell ref="D33:E33"/>
    <mergeCell ref="D34:E34"/>
    <mergeCell ref="G51:I51"/>
    <mergeCell ref="D39:E39"/>
    <mergeCell ref="D44:E44"/>
    <mergeCell ref="D40:E40"/>
    <mergeCell ref="D41:E41"/>
    <mergeCell ref="D38:E38"/>
    <mergeCell ref="B33:C33"/>
    <mergeCell ref="B34:C34"/>
    <mergeCell ref="D28:E28"/>
    <mergeCell ref="D29:E29"/>
    <mergeCell ref="G33:I33"/>
    <mergeCell ref="G34:I34"/>
    <mergeCell ref="B28:C28"/>
    <mergeCell ref="B29:C29"/>
    <mergeCell ref="B30:C30"/>
    <mergeCell ref="B31:C31"/>
    <mergeCell ref="B32:C32"/>
    <mergeCell ref="D31:E31"/>
    <mergeCell ref="D19:E19"/>
    <mergeCell ref="D20:E20"/>
    <mergeCell ref="D21:E21"/>
    <mergeCell ref="D22:E22"/>
    <mergeCell ref="D23:E23"/>
    <mergeCell ref="D30:E30"/>
    <mergeCell ref="D24:E24"/>
    <mergeCell ref="D26:E26"/>
    <mergeCell ref="D27:E27"/>
    <mergeCell ref="B26:C26"/>
    <mergeCell ref="B27:C27"/>
    <mergeCell ref="B16:C16"/>
    <mergeCell ref="B17:C17"/>
    <mergeCell ref="B18:C18"/>
    <mergeCell ref="B19:C19"/>
    <mergeCell ref="B20:C20"/>
    <mergeCell ref="B13:C13"/>
    <mergeCell ref="G18:I18"/>
    <mergeCell ref="G19:I19"/>
    <mergeCell ref="B23:C23"/>
    <mergeCell ref="G22:I22"/>
    <mergeCell ref="D25:E25"/>
    <mergeCell ref="B24:C24"/>
    <mergeCell ref="B25:C25"/>
    <mergeCell ref="D13:E13"/>
    <mergeCell ref="D14:E14"/>
    <mergeCell ref="D15:E15"/>
    <mergeCell ref="D16:E16"/>
    <mergeCell ref="B15:C15"/>
    <mergeCell ref="B14:C14"/>
    <mergeCell ref="B22:C22"/>
    <mergeCell ref="B21:C21"/>
    <mergeCell ref="G35:I35"/>
    <mergeCell ref="B8:C8"/>
    <mergeCell ref="D8:E8"/>
    <mergeCell ref="B9:C9"/>
    <mergeCell ref="B10:C10"/>
    <mergeCell ref="B11:C11"/>
    <mergeCell ref="B12:C12"/>
    <mergeCell ref="D10:E10"/>
    <mergeCell ref="D11:E11"/>
    <mergeCell ref="D12:E12"/>
    <mergeCell ref="G24:I24"/>
    <mergeCell ref="G60:I60"/>
    <mergeCell ref="G27:I27"/>
    <mergeCell ref="G28:I28"/>
    <mergeCell ref="G29:I29"/>
    <mergeCell ref="G30:I30"/>
    <mergeCell ref="G31:I31"/>
    <mergeCell ref="G32:I32"/>
    <mergeCell ref="G42:I42"/>
    <mergeCell ref="G47:I47"/>
    <mergeCell ref="G21:I21"/>
    <mergeCell ref="G16:I16"/>
    <mergeCell ref="G14:I14"/>
    <mergeCell ref="G15:I15"/>
    <mergeCell ref="G20:I20"/>
    <mergeCell ref="G17:I17"/>
    <mergeCell ref="G53:I53"/>
    <mergeCell ref="G56:I56"/>
    <mergeCell ref="G36:I36"/>
    <mergeCell ref="G37:I37"/>
    <mergeCell ref="G41:I41"/>
    <mergeCell ref="G54:I54"/>
    <mergeCell ref="G55:I55"/>
    <mergeCell ref="G59:I59"/>
    <mergeCell ref="G58:I58"/>
    <mergeCell ref="G43:I43"/>
    <mergeCell ref="G40:I40"/>
    <mergeCell ref="G48:I48"/>
    <mergeCell ref="D17:E17"/>
    <mergeCell ref="D18:E18"/>
    <mergeCell ref="A58:E59"/>
    <mergeCell ref="G25:I25"/>
    <mergeCell ref="G26:I26"/>
    <mergeCell ref="V6:V7"/>
    <mergeCell ref="A4:C4"/>
    <mergeCell ref="D4:F4"/>
    <mergeCell ref="M6:M7"/>
    <mergeCell ref="N6:N7"/>
    <mergeCell ref="O6:O7"/>
    <mergeCell ref="A6:A7"/>
    <mergeCell ref="B7:C7"/>
    <mergeCell ref="T6:U6"/>
    <mergeCell ref="S6:S7"/>
    <mergeCell ref="G23:I23"/>
    <mergeCell ref="A3:F3"/>
    <mergeCell ref="F6:F7"/>
    <mergeCell ref="J6:J7"/>
    <mergeCell ref="D9:E9"/>
    <mergeCell ref="B6:E6"/>
    <mergeCell ref="G10:I10"/>
    <mergeCell ref="G11:I11"/>
    <mergeCell ref="G12:I12"/>
    <mergeCell ref="G13:I13"/>
    <mergeCell ref="G6:I7"/>
    <mergeCell ref="G8:I8"/>
    <mergeCell ref="G9:I9"/>
    <mergeCell ref="D7:E7"/>
    <mergeCell ref="K6:L6"/>
    <mergeCell ref="R6:R7"/>
    <mergeCell ref="Q6:Q7"/>
    <mergeCell ref="P6:P7"/>
  </mergeCells>
  <dataValidations count="3">
    <dataValidation type="list" allowBlank="1" showInputMessage="1" showErrorMessage="1" sqref="D4:F4">
      <formula1>競技団体名</formula1>
    </dataValidation>
    <dataValidation type="list" allowBlank="1" showInputMessage="1" showErrorMessage="1" sqref="H4">
      <formula1>種別</formula1>
    </dataValidation>
    <dataValidation type="list" allowBlank="1" showInputMessage="1" showErrorMessage="1" sqref="F8:F57">
      <formula1>事業名</formula1>
    </dataValidation>
  </dataValidations>
  <printOptions horizontalCentered="1"/>
  <pageMargins left="0.3937007874015748" right="0.3937007874015748" top="0.5905511811023623" bottom="0.3937007874015748" header="0.5118110236220472" footer="0.5118110236220472"/>
  <pageSetup fitToHeight="1" fitToWidth="1" horizontalDpi="600" verticalDpi="600" orientation="landscape" paperSize="9" scale="60" r:id="rId2"/>
  <legacyDrawing r:id="rId1"/>
</worksheet>
</file>

<file path=xl/worksheets/sheet3.xml><?xml version="1.0" encoding="utf-8"?>
<worksheet xmlns="http://schemas.openxmlformats.org/spreadsheetml/2006/main" xmlns:r="http://schemas.openxmlformats.org/officeDocument/2006/relationships">
  <sheetPr>
    <tabColor theme="3" tint="0.7999799847602844"/>
  </sheetPr>
  <dimension ref="B1:J29"/>
  <sheetViews>
    <sheetView showGridLines="0" view="pageBreakPreview" zoomScaleNormal="90" zoomScaleSheetLayoutView="100" workbookViewId="0" topLeftCell="A1">
      <selection activeCell="B13" sqref="B13:I14"/>
    </sheetView>
  </sheetViews>
  <sheetFormatPr defaultColWidth="9.140625" defaultRowHeight="24.75" customHeight="1"/>
  <cols>
    <col min="1" max="1" width="9.00390625" style="118" customWidth="1"/>
    <col min="2" max="9" width="10.57421875" style="118" customWidth="1"/>
    <col min="10" max="16384" width="9.00390625" style="118" customWidth="1"/>
  </cols>
  <sheetData>
    <row r="1" spans="2:10" ht="24.75" customHeight="1">
      <c r="B1" s="372" t="s">
        <v>186</v>
      </c>
      <c r="C1" s="372"/>
      <c r="D1" s="372"/>
      <c r="E1" s="22"/>
      <c r="F1" s="22"/>
      <c r="G1" s="22"/>
      <c r="H1" s="22"/>
      <c r="I1" s="22"/>
      <c r="J1" s="18"/>
    </row>
    <row r="2" spans="2:10" ht="24.75" customHeight="1">
      <c r="B2" s="41"/>
      <c r="C2" s="41"/>
      <c r="D2" s="41"/>
      <c r="E2" s="22"/>
      <c r="F2" s="22"/>
      <c r="G2" s="22"/>
      <c r="H2" s="22"/>
      <c r="I2" s="22"/>
      <c r="J2" s="18"/>
    </row>
    <row r="3" spans="2:10" ht="24.75" customHeight="1">
      <c r="B3" s="41"/>
      <c r="C3" s="41"/>
      <c r="D3" s="41"/>
      <c r="E3" s="22"/>
      <c r="F3" s="22"/>
      <c r="G3" s="22"/>
      <c r="H3" s="22"/>
      <c r="I3" s="22"/>
      <c r="J3" s="18"/>
    </row>
    <row r="4" spans="2:9" s="175" customFormat="1" ht="24.75" customHeight="1">
      <c r="B4" s="27"/>
      <c r="C4" s="43"/>
      <c r="D4" s="43"/>
      <c r="E4" s="43"/>
      <c r="F4" s="43"/>
      <c r="G4" s="376" t="s">
        <v>118</v>
      </c>
      <c r="H4" s="377"/>
      <c r="I4" s="377"/>
    </row>
    <row r="5" spans="2:9" s="175" customFormat="1" ht="24.75" customHeight="1">
      <c r="B5" s="373" t="s">
        <v>309</v>
      </c>
      <c r="C5" s="373"/>
      <c r="D5" s="373"/>
      <c r="E5" s="373"/>
      <c r="F5" s="44"/>
      <c r="G5" s="44"/>
      <c r="H5" s="44"/>
      <c r="I5" s="44"/>
    </row>
    <row r="6" spans="2:9" s="175" customFormat="1" ht="24.75" customHeight="1">
      <c r="B6" s="373" t="s">
        <v>310</v>
      </c>
      <c r="C6" s="373"/>
      <c r="D6" s="373"/>
      <c r="E6" s="373"/>
      <c r="F6" s="44"/>
      <c r="G6" s="44"/>
      <c r="H6" s="44"/>
      <c r="I6" s="44"/>
    </row>
    <row r="7" spans="2:9" s="175" customFormat="1" ht="24.75" customHeight="1">
      <c r="B7" s="44"/>
      <c r="C7" s="44"/>
      <c r="D7" s="44"/>
      <c r="E7" s="44"/>
      <c r="F7" s="44"/>
      <c r="G7" s="44"/>
      <c r="H7" s="44"/>
      <c r="I7" s="44"/>
    </row>
    <row r="8" spans="2:9" s="175" customFormat="1" ht="24.75" customHeight="1">
      <c r="B8" s="44"/>
      <c r="C8" s="44"/>
      <c r="D8" s="374" t="s">
        <v>21</v>
      </c>
      <c r="E8" s="374"/>
      <c r="F8" s="375"/>
      <c r="G8" s="375"/>
      <c r="H8" s="375"/>
      <c r="I8" s="44"/>
    </row>
    <row r="9" spans="2:9" s="175" customFormat="1" ht="24.75" customHeight="1">
      <c r="B9" s="44"/>
      <c r="C9" s="44"/>
      <c r="D9" s="374" t="s">
        <v>22</v>
      </c>
      <c r="E9" s="374"/>
      <c r="F9" s="370"/>
      <c r="G9" s="370"/>
      <c r="H9" s="370"/>
      <c r="I9" s="44"/>
    </row>
    <row r="10" spans="2:9" s="175" customFormat="1" ht="24.75" customHeight="1">
      <c r="B10" s="44"/>
      <c r="C10" s="44"/>
      <c r="D10" s="374" t="s">
        <v>23</v>
      </c>
      <c r="E10" s="374"/>
      <c r="F10" s="370"/>
      <c r="G10" s="370"/>
      <c r="H10" s="370"/>
      <c r="I10" s="45" t="s">
        <v>24</v>
      </c>
    </row>
    <row r="11" spans="2:9" s="175" customFormat="1" ht="24.75" customHeight="1">
      <c r="B11" s="44"/>
      <c r="C11" s="44"/>
      <c r="D11" s="44"/>
      <c r="E11" s="44"/>
      <c r="F11" s="44"/>
      <c r="G11" s="44"/>
      <c r="H11" s="44"/>
      <c r="I11" s="44"/>
    </row>
    <row r="12" spans="2:9" s="175" customFormat="1" ht="24.75" customHeight="1">
      <c r="B12" s="374" t="s">
        <v>209</v>
      </c>
      <c r="C12" s="374"/>
      <c r="D12" s="374"/>
      <c r="E12" s="374"/>
      <c r="F12" s="374"/>
      <c r="G12" s="374"/>
      <c r="H12" s="374"/>
      <c r="I12" s="374"/>
    </row>
    <row r="13" spans="2:9" s="175" customFormat="1" ht="24.75" customHeight="1">
      <c r="B13" s="380" t="s">
        <v>212</v>
      </c>
      <c r="C13" s="380"/>
      <c r="D13" s="380"/>
      <c r="E13" s="380"/>
      <c r="F13" s="380"/>
      <c r="G13" s="380"/>
      <c r="H13" s="380"/>
      <c r="I13" s="380"/>
    </row>
    <row r="14" spans="2:9" s="175" customFormat="1" ht="24.75" customHeight="1">
      <c r="B14" s="380"/>
      <c r="C14" s="380"/>
      <c r="D14" s="380"/>
      <c r="E14" s="380"/>
      <c r="F14" s="380"/>
      <c r="G14" s="380"/>
      <c r="H14" s="380"/>
      <c r="I14" s="380"/>
    </row>
    <row r="15" spans="2:9" s="175" customFormat="1" ht="24.75" customHeight="1">
      <c r="B15" s="44"/>
      <c r="C15" s="44"/>
      <c r="D15" s="44"/>
      <c r="E15" s="44"/>
      <c r="F15" s="44"/>
      <c r="G15" s="44"/>
      <c r="H15" s="44"/>
      <c r="I15" s="44"/>
    </row>
    <row r="16" spans="2:9" s="175" customFormat="1" ht="24.75" customHeight="1">
      <c r="B16" s="44"/>
      <c r="C16" s="43"/>
      <c r="D16" s="37" t="s">
        <v>25</v>
      </c>
      <c r="E16" s="381">
        <f>+'様式1号'!S59+'様式1号'!T59</f>
        <v>0</v>
      </c>
      <c r="F16" s="382"/>
      <c r="G16" s="33" t="s">
        <v>16</v>
      </c>
      <c r="H16" s="44"/>
      <c r="I16" s="44"/>
    </row>
    <row r="17" spans="2:9" s="175" customFormat="1" ht="24.75" customHeight="1">
      <c r="B17" s="44"/>
      <c r="C17" s="43"/>
      <c r="D17" s="37"/>
      <c r="E17" s="181"/>
      <c r="F17" s="182"/>
      <c r="G17" s="33"/>
      <c r="H17" s="44"/>
      <c r="I17" s="44"/>
    </row>
    <row r="18" spans="2:9" s="175" customFormat="1" ht="24.75" customHeight="1">
      <c r="B18" s="44"/>
      <c r="C18" s="44"/>
      <c r="D18" s="44"/>
      <c r="E18" s="44"/>
      <c r="F18" s="44"/>
      <c r="G18" s="44"/>
      <c r="H18" s="44"/>
      <c r="I18" s="44"/>
    </row>
    <row r="19" spans="2:9" s="175" customFormat="1" ht="24.75" customHeight="1">
      <c r="B19" s="44"/>
      <c r="C19" s="46" t="s">
        <v>223</v>
      </c>
      <c r="D19" s="44"/>
      <c r="E19" s="44"/>
      <c r="F19" s="44"/>
      <c r="G19" s="44"/>
      <c r="H19" s="44"/>
      <c r="I19" s="44"/>
    </row>
    <row r="20" spans="2:9" s="175" customFormat="1" ht="24.75" customHeight="1">
      <c r="B20" s="44"/>
      <c r="C20" s="176" t="s">
        <v>314</v>
      </c>
      <c r="D20" s="32"/>
      <c r="E20" s="33"/>
      <c r="F20" s="33"/>
      <c r="G20" s="33"/>
      <c r="H20" s="33"/>
      <c r="I20" s="33"/>
    </row>
    <row r="21" spans="2:9" s="175" customFormat="1" ht="24.75" customHeight="1">
      <c r="B21" s="44"/>
      <c r="C21" s="176" t="s">
        <v>224</v>
      </c>
      <c r="D21" s="32"/>
      <c r="E21" s="33"/>
      <c r="F21" s="33"/>
      <c r="G21" s="33"/>
      <c r="H21" s="33"/>
      <c r="I21" s="33"/>
    </row>
    <row r="22" spans="2:9" s="175" customFormat="1" ht="24.75" customHeight="1">
      <c r="B22" s="44"/>
      <c r="C22" s="176"/>
      <c r="D22" s="32"/>
      <c r="E22" s="25"/>
      <c r="F22" s="25"/>
      <c r="G22" s="25"/>
      <c r="H22" s="33"/>
      <c r="I22" s="33"/>
    </row>
    <row r="23" spans="2:9" s="175" customFormat="1" ht="24.75" customHeight="1">
      <c r="B23" s="44"/>
      <c r="C23" s="44"/>
      <c r="D23" s="25"/>
      <c r="E23" s="33"/>
      <c r="F23" s="33"/>
      <c r="G23" s="33"/>
      <c r="H23" s="33"/>
      <c r="I23" s="33"/>
    </row>
    <row r="24" spans="2:9" s="175" customFormat="1" ht="24.75" customHeight="1">
      <c r="B24" s="44"/>
      <c r="C24" s="44"/>
      <c r="D24" s="25"/>
      <c r="E24" s="33"/>
      <c r="F24" s="33"/>
      <c r="G24" s="33"/>
      <c r="H24" s="33"/>
      <c r="I24" s="33"/>
    </row>
    <row r="25" spans="2:9" s="175" customFormat="1" ht="24.75" customHeight="1">
      <c r="B25" s="44"/>
      <c r="C25" s="44"/>
      <c r="D25" s="44"/>
      <c r="E25" s="44"/>
      <c r="F25" s="44"/>
      <c r="G25" s="44"/>
      <c r="H25" s="44"/>
      <c r="I25" s="44"/>
    </row>
    <row r="26" spans="2:9" s="175" customFormat="1" ht="24.75" customHeight="1">
      <c r="B26" s="44"/>
      <c r="C26" s="44"/>
      <c r="D26" s="44"/>
      <c r="E26" s="378" t="s">
        <v>225</v>
      </c>
      <c r="F26" s="379"/>
      <c r="G26" s="369"/>
      <c r="H26" s="370"/>
      <c r="I26" s="371"/>
    </row>
    <row r="27" spans="2:9" s="175" customFormat="1" ht="24.75" customHeight="1">
      <c r="B27" s="44"/>
      <c r="C27" s="44"/>
      <c r="D27" s="44"/>
      <c r="E27" s="48" t="s">
        <v>32</v>
      </c>
      <c r="F27" s="49" t="s">
        <v>33</v>
      </c>
      <c r="G27" s="369"/>
      <c r="H27" s="370"/>
      <c r="I27" s="371"/>
    </row>
    <row r="28" spans="2:9" s="175" customFormat="1" ht="24.75" customHeight="1">
      <c r="B28" s="44"/>
      <c r="C28" s="44"/>
      <c r="D28" s="44"/>
      <c r="E28" s="50"/>
      <c r="F28" s="49" t="s">
        <v>34</v>
      </c>
      <c r="G28" s="369"/>
      <c r="H28" s="370"/>
      <c r="I28" s="371"/>
    </row>
    <row r="29" spans="2:9" s="175" customFormat="1" ht="24.75" customHeight="1">
      <c r="B29" s="44"/>
      <c r="C29" s="44"/>
      <c r="D29" s="44"/>
      <c r="E29" s="44"/>
      <c r="F29" s="44"/>
      <c r="G29" s="44"/>
      <c r="H29" s="44"/>
      <c r="I29" s="44"/>
    </row>
  </sheetData>
  <sheetProtection/>
  <mergeCells count="17">
    <mergeCell ref="G28:I28"/>
    <mergeCell ref="B5:E5"/>
    <mergeCell ref="G4:I4"/>
    <mergeCell ref="E26:F26"/>
    <mergeCell ref="G26:I26"/>
    <mergeCell ref="D10:E10"/>
    <mergeCell ref="F10:H10"/>
    <mergeCell ref="B12:I12"/>
    <mergeCell ref="B13:I14"/>
    <mergeCell ref="E16:F16"/>
    <mergeCell ref="G27:I27"/>
    <mergeCell ref="B1:D1"/>
    <mergeCell ref="B6:E6"/>
    <mergeCell ref="D8:E8"/>
    <mergeCell ref="F8:H8"/>
    <mergeCell ref="D9:E9"/>
    <mergeCell ref="F9:H9"/>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7999799847602844"/>
  </sheetPr>
  <dimension ref="B1:K26"/>
  <sheetViews>
    <sheetView view="pageBreakPreview" zoomScaleSheetLayoutView="100" workbookViewId="0" topLeftCell="A1">
      <selection activeCell="C11" sqref="C11:D16"/>
    </sheetView>
  </sheetViews>
  <sheetFormatPr defaultColWidth="9.140625" defaultRowHeight="15"/>
  <cols>
    <col min="1" max="1" width="3.140625" style="22" customWidth="1"/>
    <col min="2" max="2" width="2.57421875" style="22" customWidth="1"/>
    <col min="3" max="3" width="6.28125" style="22" customWidth="1"/>
    <col min="4" max="4" width="16.8515625" style="22" customWidth="1"/>
    <col min="5" max="5" width="2.57421875" style="22" customWidth="1"/>
    <col min="6" max="6" width="18.57421875" style="22" customWidth="1"/>
    <col min="7" max="7" width="3.57421875" style="22" customWidth="1"/>
    <col min="8" max="8" width="15.57421875" style="22" customWidth="1"/>
    <col min="9" max="9" width="12.57421875" style="22" customWidth="1"/>
    <col min="10" max="10" width="5.57421875" style="22" customWidth="1"/>
    <col min="11" max="11" width="9.00390625" style="22" customWidth="1"/>
    <col min="12" max="14" width="9.00390625" style="22" hidden="1" customWidth="1"/>
    <col min="15" max="16384" width="9.00390625" style="22" customWidth="1"/>
  </cols>
  <sheetData>
    <row r="1" spans="2:11" ht="19.5" customHeight="1">
      <c r="B1" s="400" t="s">
        <v>187</v>
      </c>
      <c r="C1" s="400"/>
      <c r="D1" s="400"/>
      <c r="E1" s="400"/>
      <c r="F1" s="400"/>
      <c r="G1" s="400"/>
      <c r="H1" s="400"/>
      <c r="I1" s="400"/>
      <c r="J1" s="400"/>
      <c r="K1" s="21"/>
    </row>
    <row r="2" spans="2:10" ht="24.75" customHeight="1">
      <c r="B2" s="401" t="s">
        <v>35</v>
      </c>
      <c r="C2" s="401"/>
      <c r="D2" s="401"/>
      <c r="E2" s="401"/>
      <c r="F2" s="401"/>
      <c r="G2" s="401"/>
      <c r="H2" s="401"/>
      <c r="I2" s="401"/>
      <c r="J2" s="401"/>
    </row>
    <row r="3" spans="2:10" ht="24.75" customHeight="1" thickBot="1">
      <c r="B3" s="402" t="s">
        <v>36</v>
      </c>
      <c r="C3" s="402"/>
      <c r="D3" s="402"/>
      <c r="E3" s="402"/>
      <c r="F3" s="23"/>
      <c r="G3" s="23"/>
      <c r="H3" s="23"/>
      <c r="I3" s="23"/>
      <c r="J3" s="24"/>
    </row>
    <row r="4" spans="2:10" ht="24.75" customHeight="1" thickBot="1">
      <c r="B4" s="384" t="s">
        <v>37</v>
      </c>
      <c r="C4" s="403"/>
      <c r="D4" s="403"/>
      <c r="E4" s="404"/>
      <c r="F4" s="392" t="s">
        <v>38</v>
      </c>
      <c r="G4" s="386"/>
      <c r="H4" s="385" t="s">
        <v>43</v>
      </c>
      <c r="I4" s="385"/>
      <c r="J4" s="393"/>
    </row>
    <row r="5" spans="2:10" ht="30" customHeight="1">
      <c r="B5" s="407" t="s">
        <v>327</v>
      </c>
      <c r="C5" s="408"/>
      <c r="D5" s="414" t="s">
        <v>325</v>
      </c>
      <c r="E5" s="415"/>
      <c r="F5" s="300">
        <f>+'様式1号'!T58</f>
        <v>0</v>
      </c>
      <c r="G5" s="301" t="s">
        <v>16</v>
      </c>
      <c r="H5" s="405"/>
      <c r="I5" s="405"/>
      <c r="J5" s="406"/>
    </row>
    <row r="6" spans="2:10" ht="30" customHeight="1">
      <c r="B6" s="409"/>
      <c r="C6" s="410"/>
      <c r="D6" s="416" t="s">
        <v>326</v>
      </c>
      <c r="E6" s="417"/>
      <c r="F6" s="302">
        <f>+'様式1号'!T59</f>
        <v>0</v>
      </c>
      <c r="G6" s="303"/>
      <c r="H6" s="418"/>
      <c r="I6" s="417"/>
      <c r="J6" s="419"/>
    </row>
    <row r="7" spans="2:10" ht="30" customHeight="1" thickBot="1">
      <c r="B7" s="411" t="s">
        <v>39</v>
      </c>
      <c r="C7" s="412"/>
      <c r="D7" s="412"/>
      <c r="E7" s="413"/>
      <c r="F7" s="186">
        <f>+'様式1号'!U58+'様式1号'!U59</f>
        <v>0</v>
      </c>
      <c r="G7" s="170"/>
      <c r="H7" s="427"/>
      <c r="I7" s="428"/>
      <c r="J7" s="429"/>
    </row>
    <row r="8" spans="2:10" ht="30" customHeight="1" thickBot="1" thickTop="1">
      <c r="B8" s="430" t="s">
        <v>40</v>
      </c>
      <c r="C8" s="431"/>
      <c r="D8" s="431"/>
      <c r="E8" s="432"/>
      <c r="F8" s="177">
        <f>SUM(F5:F7)</f>
        <v>0</v>
      </c>
      <c r="G8" s="31"/>
      <c r="H8" s="433"/>
      <c r="I8" s="433"/>
      <c r="J8" s="434"/>
    </row>
    <row r="9" spans="2:10" ht="24.75" customHeight="1" thickBot="1">
      <c r="B9" s="383" t="s">
        <v>41</v>
      </c>
      <c r="C9" s="383"/>
      <c r="D9" s="383"/>
      <c r="E9" s="383"/>
      <c r="F9" s="34"/>
      <c r="G9" s="34"/>
      <c r="H9" s="34"/>
      <c r="I9" s="34"/>
      <c r="J9" s="34"/>
    </row>
    <row r="10" spans="2:10" ht="24.75" customHeight="1" thickBot="1">
      <c r="B10" s="384" t="s">
        <v>37</v>
      </c>
      <c r="C10" s="385"/>
      <c r="D10" s="385"/>
      <c r="E10" s="386"/>
      <c r="F10" s="392" t="s">
        <v>38</v>
      </c>
      <c r="G10" s="386"/>
      <c r="H10" s="392" t="s">
        <v>43</v>
      </c>
      <c r="I10" s="385"/>
      <c r="J10" s="393"/>
    </row>
    <row r="11" spans="2:10" ht="15" customHeight="1">
      <c r="B11" s="40"/>
      <c r="C11" s="420" t="s">
        <v>308</v>
      </c>
      <c r="D11" s="421"/>
      <c r="E11" s="26"/>
      <c r="F11" s="391">
        <f>+'様式1号'!S58</f>
        <v>0</v>
      </c>
      <c r="G11" s="36" t="s">
        <v>16</v>
      </c>
      <c r="H11" s="141" t="s">
        <v>13</v>
      </c>
      <c r="I11" s="142">
        <f>+'様式1号'!M58</f>
        <v>0</v>
      </c>
      <c r="J11" s="143" t="s">
        <v>16</v>
      </c>
    </row>
    <row r="12" spans="2:10" ht="15" customHeight="1">
      <c r="B12" s="38"/>
      <c r="C12" s="422"/>
      <c r="D12" s="423"/>
      <c r="E12" s="26"/>
      <c r="F12" s="391"/>
      <c r="G12" s="36"/>
      <c r="H12" s="141" t="s">
        <v>14</v>
      </c>
      <c r="I12" s="142">
        <f>+'様式1号'!N58</f>
        <v>0</v>
      </c>
      <c r="J12" s="143" t="s">
        <v>16</v>
      </c>
    </row>
    <row r="13" spans="2:10" ht="15" customHeight="1">
      <c r="B13" s="38"/>
      <c r="C13" s="422"/>
      <c r="D13" s="423"/>
      <c r="E13" s="26"/>
      <c r="F13" s="391"/>
      <c r="G13" s="36"/>
      <c r="H13" s="141" t="s">
        <v>15</v>
      </c>
      <c r="I13" s="142">
        <f>+'様式1号'!O58</f>
        <v>0</v>
      </c>
      <c r="J13" s="143" t="s">
        <v>16</v>
      </c>
    </row>
    <row r="14" spans="2:10" ht="15" customHeight="1">
      <c r="B14" s="38"/>
      <c r="C14" s="422"/>
      <c r="D14" s="423"/>
      <c r="E14" s="26"/>
      <c r="F14" s="391"/>
      <c r="G14" s="36"/>
      <c r="H14" s="141" t="s">
        <v>42</v>
      </c>
      <c r="I14" s="142">
        <f>+'様式1号'!P58</f>
        <v>0</v>
      </c>
      <c r="J14" s="143" t="s">
        <v>16</v>
      </c>
    </row>
    <row r="15" spans="2:10" ht="15" customHeight="1">
      <c r="B15" s="38"/>
      <c r="C15" s="422"/>
      <c r="D15" s="423"/>
      <c r="E15" s="26"/>
      <c r="F15" s="391"/>
      <c r="G15" s="36"/>
      <c r="H15" s="141" t="s">
        <v>312</v>
      </c>
      <c r="I15" s="142">
        <f>+'様式1号'!Q58</f>
        <v>0</v>
      </c>
      <c r="J15" s="143" t="s">
        <v>313</v>
      </c>
    </row>
    <row r="16" spans="2:10" ht="15" customHeight="1">
      <c r="B16" s="35"/>
      <c r="C16" s="424"/>
      <c r="D16" s="425"/>
      <c r="E16" s="29"/>
      <c r="F16" s="426"/>
      <c r="G16" s="39"/>
      <c r="H16" s="144" t="s">
        <v>39</v>
      </c>
      <c r="I16" s="145">
        <f>+'様式1号'!R58</f>
        <v>0</v>
      </c>
      <c r="J16" s="146" t="s">
        <v>16</v>
      </c>
    </row>
    <row r="17" spans="2:10" ht="15" customHeight="1">
      <c r="B17" s="139"/>
      <c r="C17" s="394" t="s">
        <v>311</v>
      </c>
      <c r="D17" s="395"/>
      <c r="E17" s="28"/>
      <c r="F17" s="390">
        <f>+'様式1号'!S59</f>
        <v>0</v>
      </c>
      <c r="G17" s="140"/>
      <c r="H17" s="147" t="s">
        <v>13</v>
      </c>
      <c r="I17" s="148">
        <f>+'様式1号'!M59</f>
        <v>0</v>
      </c>
      <c r="J17" s="149" t="s">
        <v>16</v>
      </c>
    </row>
    <row r="18" spans="2:10" ht="15" customHeight="1">
      <c r="B18" s="38"/>
      <c r="C18" s="396"/>
      <c r="D18" s="397"/>
      <c r="E18" s="26"/>
      <c r="F18" s="391"/>
      <c r="G18" s="36"/>
      <c r="H18" s="141" t="s">
        <v>14</v>
      </c>
      <c r="I18" s="142">
        <f>+'様式1号'!N59</f>
        <v>0</v>
      </c>
      <c r="J18" s="143" t="s">
        <v>16</v>
      </c>
    </row>
    <row r="19" spans="2:10" ht="15" customHeight="1">
      <c r="B19" s="38"/>
      <c r="C19" s="396"/>
      <c r="D19" s="397"/>
      <c r="E19" s="26"/>
      <c r="F19" s="391"/>
      <c r="G19" s="36"/>
      <c r="H19" s="141" t="s">
        <v>15</v>
      </c>
      <c r="I19" s="142">
        <f>+'様式1号'!O59</f>
        <v>0</v>
      </c>
      <c r="J19" s="143" t="s">
        <v>16</v>
      </c>
    </row>
    <row r="20" spans="2:10" ht="15" customHeight="1">
      <c r="B20" s="38"/>
      <c r="C20" s="396"/>
      <c r="D20" s="397"/>
      <c r="E20" s="26"/>
      <c r="F20" s="391"/>
      <c r="G20" s="36"/>
      <c r="H20" s="141" t="s">
        <v>42</v>
      </c>
      <c r="I20" s="142">
        <f>+'様式1号'!P59</f>
        <v>0</v>
      </c>
      <c r="J20" s="143" t="s">
        <v>16</v>
      </c>
    </row>
    <row r="21" spans="2:10" ht="15" customHeight="1">
      <c r="B21" s="38"/>
      <c r="C21" s="396"/>
      <c r="D21" s="397"/>
      <c r="E21" s="26"/>
      <c r="F21" s="391"/>
      <c r="G21" s="36"/>
      <c r="H21" s="141" t="s">
        <v>312</v>
      </c>
      <c r="I21" s="142">
        <f>+'様式1号'!Q59</f>
        <v>0</v>
      </c>
      <c r="J21" s="143" t="s">
        <v>313</v>
      </c>
    </row>
    <row r="22" spans="2:10" ht="15" customHeight="1" thickBot="1">
      <c r="B22" s="38"/>
      <c r="C22" s="398"/>
      <c r="D22" s="399"/>
      <c r="E22" s="26"/>
      <c r="F22" s="391"/>
      <c r="G22" s="36"/>
      <c r="H22" s="274" t="s">
        <v>39</v>
      </c>
      <c r="I22" s="142">
        <f>+'様式1号'!R59</f>
        <v>0</v>
      </c>
      <c r="J22" s="143" t="s">
        <v>16</v>
      </c>
    </row>
    <row r="23" spans="2:10" ht="30" customHeight="1" thickBot="1" thickTop="1">
      <c r="B23" s="387" t="s">
        <v>40</v>
      </c>
      <c r="C23" s="388"/>
      <c r="D23" s="388"/>
      <c r="E23" s="389"/>
      <c r="F23" s="275">
        <f>SUM(F11:F22)</f>
        <v>0</v>
      </c>
      <c r="G23" s="276"/>
      <c r="H23" s="277"/>
      <c r="I23" s="278"/>
      <c r="J23" s="279"/>
    </row>
    <row r="24" spans="2:10" ht="14.25">
      <c r="B24" s="27"/>
      <c r="C24" s="27"/>
      <c r="D24" s="27"/>
      <c r="E24" s="27"/>
      <c r="F24" s="27"/>
      <c r="G24" s="27"/>
      <c r="H24" s="27"/>
      <c r="I24" s="27"/>
      <c r="J24" s="27"/>
    </row>
    <row r="25" spans="2:10" ht="14.25">
      <c r="B25" s="27"/>
      <c r="C25" s="27"/>
      <c r="D25" s="27"/>
      <c r="E25" s="27"/>
      <c r="F25" s="27"/>
      <c r="G25" s="27"/>
      <c r="H25" s="27"/>
      <c r="I25" s="27"/>
      <c r="J25" s="27"/>
    </row>
    <row r="26" spans="2:10" ht="14.25">
      <c r="B26" s="27"/>
      <c r="C26" s="27"/>
      <c r="D26" s="27"/>
      <c r="E26" s="27"/>
      <c r="F26" s="27"/>
      <c r="G26" s="27"/>
      <c r="H26" s="27"/>
      <c r="I26" s="27"/>
      <c r="J26" s="27"/>
    </row>
  </sheetData>
  <sheetProtection/>
  <mergeCells count="24">
    <mergeCell ref="B7:E7"/>
    <mergeCell ref="D5:E5"/>
    <mergeCell ref="D6:E6"/>
    <mergeCell ref="H6:J6"/>
    <mergeCell ref="C11:D16"/>
    <mergeCell ref="F10:G10"/>
    <mergeCell ref="F11:F16"/>
    <mergeCell ref="H7:J7"/>
    <mergeCell ref="B8:E8"/>
    <mergeCell ref="H8:J8"/>
    <mergeCell ref="B1:J1"/>
    <mergeCell ref="B2:J2"/>
    <mergeCell ref="B3:E3"/>
    <mergeCell ref="B4:E4"/>
    <mergeCell ref="F4:G4"/>
    <mergeCell ref="H5:J5"/>
    <mergeCell ref="H4:J4"/>
    <mergeCell ref="B5:C6"/>
    <mergeCell ref="B9:E9"/>
    <mergeCell ref="B10:E10"/>
    <mergeCell ref="B23:E23"/>
    <mergeCell ref="F17:F22"/>
    <mergeCell ref="H10:J10"/>
    <mergeCell ref="C17:D22"/>
  </mergeCells>
  <printOptions horizontalCentered="1"/>
  <pageMargins left="0.7874015748031497" right="0.7874015748031497" top="0.5905511811023623" bottom="0.5905511811023623" header="0.5118110236220472" footer="0.5118110236220472"/>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tabColor theme="3" tint="0.7999799847602844"/>
  </sheetPr>
  <dimension ref="B1:J30"/>
  <sheetViews>
    <sheetView showGridLines="0" view="pageBreakPreview" zoomScaleNormal="90" zoomScaleSheetLayoutView="100" workbookViewId="0" topLeftCell="A1">
      <selection activeCell="B13" sqref="B13:I14"/>
    </sheetView>
  </sheetViews>
  <sheetFormatPr defaultColWidth="9.140625" defaultRowHeight="15"/>
  <cols>
    <col min="1" max="1" width="9.00390625" style="19" customWidth="1"/>
    <col min="2" max="9" width="10.57421875" style="19" customWidth="1"/>
    <col min="10" max="16384" width="9.00390625" style="19" customWidth="1"/>
  </cols>
  <sheetData>
    <row r="1" spans="2:10" ht="24.75" customHeight="1">
      <c r="B1" s="372" t="s">
        <v>188</v>
      </c>
      <c r="C1" s="372"/>
      <c r="D1" s="372"/>
      <c r="E1" s="22"/>
      <c r="F1" s="22"/>
      <c r="G1" s="22"/>
      <c r="H1" s="22"/>
      <c r="I1" s="22"/>
      <c r="J1" s="18"/>
    </row>
    <row r="2" spans="2:10" ht="24.75" customHeight="1">
      <c r="B2" s="41"/>
      <c r="C2" s="41"/>
      <c r="D2" s="41"/>
      <c r="E2" s="22"/>
      <c r="F2" s="22"/>
      <c r="G2" s="22"/>
      <c r="H2" s="22"/>
      <c r="I2" s="22"/>
      <c r="J2" s="18"/>
    </row>
    <row r="3" spans="2:10" ht="24.75" customHeight="1">
      <c r="B3" s="41"/>
      <c r="C3" s="41"/>
      <c r="D3" s="41"/>
      <c r="E3" s="22"/>
      <c r="F3" s="22"/>
      <c r="G3" s="22"/>
      <c r="H3" s="22"/>
      <c r="I3" s="22"/>
      <c r="J3" s="18"/>
    </row>
    <row r="4" spans="2:9" s="20" customFormat="1" ht="24.75" customHeight="1">
      <c r="B4" s="42"/>
      <c r="C4" s="43"/>
      <c r="D4" s="43"/>
      <c r="E4" s="43"/>
      <c r="F4" s="43"/>
      <c r="G4" s="376" t="s">
        <v>119</v>
      </c>
      <c r="H4" s="377"/>
      <c r="I4" s="377"/>
    </row>
    <row r="5" spans="2:9" s="20" customFormat="1" ht="24.75" customHeight="1">
      <c r="B5" s="373" t="s">
        <v>309</v>
      </c>
      <c r="C5" s="373"/>
      <c r="D5" s="373"/>
      <c r="E5" s="373"/>
      <c r="F5" s="44"/>
      <c r="G5" s="44"/>
      <c r="H5" s="44"/>
      <c r="I5" s="44"/>
    </row>
    <row r="6" spans="2:9" s="20" customFormat="1" ht="24.75" customHeight="1">
      <c r="B6" s="373" t="s">
        <v>310</v>
      </c>
      <c r="C6" s="373"/>
      <c r="D6" s="373"/>
      <c r="E6" s="373"/>
      <c r="F6" s="44"/>
      <c r="G6" s="44"/>
      <c r="H6" s="44"/>
      <c r="I6" s="44"/>
    </row>
    <row r="7" spans="2:9" s="20" customFormat="1" ht="24.75" customHeight="1">
      <c r="B7" s="44"/>
      <c r="C7" s="44"/>
      <c r="D7" s="44"/>
      <c r="E7" s="44"/>
      <c r="F7" s="44"/>
      <c r="G7" s="44"/>
      <c r="H7" s="44"/>
      <c r="I7" s="44"/>
    </row>
    <row r="8" spans="2:9" s="20" customFormat="1" ht="24.75" customHeight="1">
      <c r="B8" s="44"/>
      <c r="C8" s="44"/>
      <c r="D8" s="374" t="s">
        <v>21</v>
      </c>
      <c r="E8" s="374"/>
      <c r="F8" s="375"/>
      <c r="G8" s="375"/>
      <c r="H8" s="375"/>
      <c r="I8" s="44"/>
    </row>
    <row r="9" spans="2:9" s="20" customFormat="1" ht="24.75" customHeight="1">
      <c r="B9" s="44"/>
      <c r="C9" s="44"/>
      <c r="D9" s="374" t="s">
        <v>22</v>
      </c>
      <c r="E9" s="374"/>
      <c r="F9" s="435">
        <f>'様式2号'!F9</f>
        <v>0</v>
      </c>
      <c r="G9" s="435"/>
      <c r="H9" s="435"/>
      <c r="I9" s="44"/>
    </row>
    <row r="10" spans="2:9" s="20" customFormat="1" ht="24.75" customHeight="1">
      <c r="B10" s="44"/>
      <c r="C10" s="44"/>
      <c r="D10" s="374" t="s">
        <v>23</v>
      </c>
      <c r="E10" s="374"/>
      <c r="F10" s="435">
        <f>'様式2号'!F10</f>
        <v>0</v>
      </c>
      <c r="G10" s="435"/>
      <c r="H10" s="435"/>
      <c r="I10" s="45" t="s">
        <v>24</v>
      </c>
    </row>
    <row r="11" spans="2:9" s="20" customFormat="1" ht="24.75" customHeight="1">
      <c r="B11" s="44"/>
      <c r="C11" s="44"/>
      <c r="D11" s="44"/>
      <c r="E11" s="44"/>
      <c r="F11" s="44"/>
      <c r="G11" s="44"/>
      <c r="H11" s="44"/>
      <c r="I11" s="44"/>
    </row>
    <row r="12" spans="2:9" s="20" customFormat="1" ht="24.75" customHeight="1">
      <c r="B12" s="374" t="s">
        <v>210</v>
      </c>
      <c r="C12" s="374"/>
      <c r="D12" s="374"/>
      <c r="E12" s="374"/>
      <c r="F12" s="374"/>
      <c r="G12" s="374"/>
      <c r="H12" s="374"/>
      <c r="I12" s="374"/>
    </row>
    <row r="13" spans="2:9" s="20" customFormat="1" ht="24.75" customHeight="1">
      <c r="B13" s="380" t="s">
        <v>211</v>
      </c>
      <c r="C13" s="380"/>
      <c r="D13" s="380"/>
      <c r="E13" s="380"/>
      <c r="F13" s="380"/>
      <c r="G13" s="380"/>
      <c r="H13" s="380"/>
      <c r="I13" s="380"/>
    </row>
    <row r="14" spans="2:9" s="20" customFormat="1" ht="24.75" customHeight="1">
      <c r="B14" s="380"/>
      <c r="C14" s="380"/>
      <c r="D14" s="380"/>
      <c r="E14" s="380"/>
      <c r="F14" s="380"/>
      <c r="G14" s="380"/>
      <c r="H14" s="380"/>
      <c r="I14" s="380"/>
    </row>
    <row r="15" spans="2:9" s="20" customFormat="1" ht="14.25" customHeight="1">
      <c r="B15" s="44"/>
      <c r="C15" s="44"/>
      <c r="D15" s="44"/>
      <c r="E15" s="44"/>
      <c r="F15" s="44"/>
      <c r="G15" s="44"/>
      <c r="H15" s="44"/>
      <c r="I15" s="44"/>
    </row>
    <row r="16" spans="2:9" s="20" customFormat="1" ht="30" customHeight="1">
      <c r="B16" s="44"/>
      <c r="C16" s="396" t="s">
        <v>63</v>
      </c>
      <c r="D16" s="396"/>
      <c r="E16" s="437"/>
      <c r="F16" s="438"/>
      <c r="G16" s="33" t="s">
        <v>16</v>
      </c>
      <c r="H16" s="44"/>
      <c r="I16" s="44"/>
    </row>
    <row r="17" spans="2:9" s="20" customFormat="1" ht="30" customHeight="1">
      <c r="B17" s="44"/>
      <c r="C17" s="374" t="s">
        <v>64</v>
      </c>
      <c r="D17" s="374"/>
      <c r="E17" s="436"/>
      <c r="F17" s="436"/>
      <c r="G17" s="44" t="s">
        <v>66</v>
      </c>
      <c r="H17" s="44"/>
      <c r="I17" s="44"/>
    </row>
    <row r="18" spans="2:9" s="20" customFormat="1" ht="30" customHeight="1">
      <c r="B18" s="44"/>
      <c r="C18" s="374" t="s">
        <v>65</v>
      </c>
      <c r="D18" s="374"/>
      <c r="E18" s="436"/>
      <c r="F18" s="436"/>
      <c r="G18" s="33" t="s">
        <v>67</v>
      </c>
      <c r="H18" s="33"/>
      <c r="I18" s="44"/>
    </row>
    <row r="19" spans="2:9" s="20" customFormat="1" ht="30" customHeight="1">
      <c r="B19" s="44"/>
      <c r="C19" s="45"/>
      <c r="D19" s="45"/>
      <c r="E19" s="178"/>
      <c r="F19" s="178"/>
      <c r="G19" s="33"/>
      <c r="H19" s="33"/>
      <c r="I19" s="44"/>
    </row>
    <row r="20" spans="2:9" s="20" customFormat="1" ht="24.75" customHeight="1">
      <c r="B20" s="44"/>
      <c r="C20" s="44"/>
      <c r="D20" s="46"/>
      <c r="E20" s="33"/>
      <c r="F20" s="33"/>
      <c r="G20" s="33"/>
      <c r="H20" s="44"/>
      <c r="I20" s="44"/>
    </row>
    <row r="21" spans="2:9" s="20" customFormat="1" ht="24.75" customHeight="1">
      <c r="B21" s="44"/>
      <c r="C21" s="46" t="s">
        <v>223</v>
      </c>
      <c r="D21" s="46"/>
      <c r="E21" s="25"/>
      <c r="F21" s="25"/>
      <c r="G21" s="25"/>
      <c r="H21" s="44"/>
      <c r="I21" s="44"/>
    </row>
    <row r="22" spans="2:9" s="20" customFormat="1" ht="23.25" customHeight="1">
      <c r="B22" s="44"/>
      <c r="C22" s="176" t="s">
        <v>226</v>
      </c>
      <c r="D22" s="45"/>
      <c r="E22" s="33"/>
      <c r="F22" s="33"/>
      <c r="G22" s="33"/>
      <c r="H22" s="33"/>
      <c r="I22" s="33"/>
    </row>
    <row r="23" spans="2:9" s="20" customFormat="1" ht="25.5" customHeight="1">
      <c r="B23" s="44"/>
      <c r="D23" s="45"/>
      <c r="E23" s="33"/>
      <c r="F23" s="33"/>
      <c r="G23" s="33"/>
      <c r="H23" s="33"/>
      <c r="I23" s="33"/>
    </row>
    <row r="24" spans="2:9" s="20" customFormat="1" ht="25.5" customHeight="1">
      <c r="B24" s="44"/>
      <c r="C24" s="176"/>
      <c r="D24" s="45"/>
      <c r="E24" s="33"/>
      <c r="F24" s="33"/>
      <c r="G24" s="33"/>
      <c r="H24" s="33"/>
      <c r="I24" s="33"/>
    </row>
    <row r="25" spans="2:9" s="20" customFormat="1" ht="25.5" customHeight="1">
      <c r="B25" s="44"/>
      <c r="C25" s="176"/>
      <c r="D25" s="45"/>
      <c r="E25" s="33"/>
      <c r="F25" s="33"/>
      <c r="G25" s="33"/>
      <c r="H25" s="33"/>
      <c r="I25" s="33"/>
    </row>
    <row r="26" spans="2:9" s="20" customFormat="1" ht="24.75" customHeight="1">
      <c r="B26" s="44"/>
      <c r="C26" s="44"/>
      <c r="D26" s="44"/>
      <c r="E26" s="44"/>
      <c r="F26" s="44"/>
      <c r="G26" s="44"/>
      <c r="H26" s="44"/>
      <c r="I26" s="44"/>
    </row>
    <row r="27" spans="2:9" s="20" customFormat="1" ht="24.75" customHeight="1">
      <c r="B27" s="44"/>
      <c r="C27" s="44"/>
      <c r="D27" s="44"/>
      <c r="E27" s="378" t="s">
        <v>225</v>
      </c>
      <c r="F27" s="379"/>
      <c r="G27" s="378">
        <f>'様式2号'!G26</f>
        <v>0</v>
      </c>
      <c r="H27" s="435"/>
      <c r="I27" s="379"/>
    </row>
    <row r="28" spans="2:9" s="20" customFormat="1" ht="24.75" customHeight="1">
      <c r="B28" s="47"/>
      <c r="C28" s="47"/>
      <c r="D28" s="47"/>
      <c r="E28" s="48" t="s">
        <v>32</v>
      </c>
      <c r="F28" s="49" t="s">
        <v>33</v>
      </c>
      <c r="G28" s="378">
        <f>'様式2号'!G27</f>
        <v>0</v>
      </c>
      <c r="H28" s="435"/>
      <c r="I28" s="379"/>
    </row>
    <row r="29" spans="2:9" s="20" customFormat="1" ht="24.75" customHeight="1">
      <c r="B29" s="47"/>
      <c r="C29" s="47"/>
      <c r="D29" s="47"/>
      <c r="E29" s="50"/>
      <c r="F29" s="49" t="s">
        <v>34</v>
      </c>
      <c r="G29" s="378">
        <f>'様式2号'!G28</f>
        <v>0</v>
      </c>
      <c r="H29" s="435"/>
      <c r="I29" s="379"/>
    </row>
    <row r="30" spans="2:9" s="20" customFormat="1" ht="24.75" customHeight="1">
      <c r="B30" s="47"/>
      <c r="C30" s="47"/>
      <c r="D30" s="47"/>
      <c r="E30" s="47"/>
      <c r="F30" s="47"/>
      <c r="G30" s="47"/>
      <c r="H30" s="47"/>
      <c r="I30" s="47"/>
    </row>
  </sheetData>
  <sheetProtection/>
  <mergeCells count="22">
    <mergeCell ref="B1:D1"/>
    <mergeCell ref="G4:I4"/>
    <mergeCell ref="B5:E5"/>
    <mergeCell ref="B6:E6"/>
    <mergeCell ref="D8:E8"/>
    <mergeCell ref="F8:H8"/>
    <mergeCell ref="D9:E9"/>
    <mergeCell ref="F9:H9"/>
    <mergeCell ref="D10:E10"/>
    <mergeCell ref="F10:H10"/>
    <mergeCell ref="B12:I12"/>
    <mergeCell ref="B13:I14"/>
    <mergeCell ref="E27:F27"/>
    <mergeCell ref="G27:I27"/>
    <mergeCell ref="G28:I28"/>
    <mergeCell ref="G29:I29"/>
    <mergeCell ref="E17:F17"/>
    <mergeCell ref="C16:D16"/>
    <mergeCell ref="C17:D17"/>
    <mergeCell ref="C18:D18"/>
    <mergeCell ref="E18:F18"/>
    <mergeCell ref="E16:F16"/>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3" tint="0.7999799847602844"/>
  </sheetPr>
  <dimension ref="B1:N24"/>
  <sheetViews>
    <sheetView view="pageBreakPreview" zoomScaleSheetLayoutView="100" workbookViewId="0" topLeftCell="A1">
      <selection activeCell="C11" sqref="C11:D15"/>
    </sheetView>
  </sheetViews>
  <sheetFormatPr defaultColWidth="9.140625" defaultRowHeight="15"/>
  <cols>
    <col min="1" max="1" width="3.140625" style="23" customWidth="1"/>
    <col min="2" max="2" width="1.57421875" style="23" customWidth="1"/>
    <col min="3" max="3" width="6.7109375" style="23" customWidth="1"/>
    <col min="4" max="4" width="18.140625" style="23" customWidth="1"/>
    <col min="5" max="5" width="1.57421875" style="23" customWidth="1"/>
    <col min="6" max="6" width="11.57421875" style="23" customWidth="1"/>
    <col min="7" max="7" width="2.57421875" style="23" customWidth="1"/>
    <col min="8" max="8" width="11.57421875" style="23" customWidth="1"/>
    <col min="9" max="9" width="2.57421875" style="23" customWidth="1"/>
    <col min="10" max="10" width="11.57421875" style="23" customWidth="1"/>
    <col min="11" max="11" width="2.57421875" style="23" customWidth="1"/>
    <col min="12" max="12" width="9.421875" style="23" customWidth="1"/>
    <col min="13" max="13" width="9.57421875" style="23" customWidth="1"/>
    <col min="14" max="14" width="2.57421875" style="23" customWidth="1"/>
    <col min="15" max="16384" width="9.00390625" style="23" customWidth="1"/>
  </cols>
  <sheetData>
    <row r="1" spans="2:13" ht="19.5" customHeight="1">
      <c r="B1" s="185" t="s">
        <v>189</v>
      </c>
      <c r="C1" s="171"/>
      <c r="D1" s="171"/>
      <c r="E1" s="171"/>
      <c r="F1" s="171"/>
      <c r="G1" s="171"/>
      <c r="H1" s="171"/>
      <c r="I1" s="171"/>
      <c r="J1" s="171"/>
      <c r="K1" s="171"/>
      <c r="L1" s="171"/>
      <c r="M1" s="83"/>
    </row>
    <row r="2" spans="2:14" ht="24.75" customHeight="1">
      <c r="B2" s="401" t="s">
        <v>49</v>
      </c>
      <c r="C2" s="401"/>
      <c r="D2" s="401"/>
      <c r="E2" s="401"/>
      <c r="F2" s="401"/>
      <c r="G2" s="401"/>
      <c r="H2" s="401"/>
      <c r="I2" s="401"/>
      <c r="J2" s="401"/>
      <c r="K2" s="401"/>
      <c r="L2" s="401"/>
      <c r="M2" s="401"/>
      <c r="N2" s="401"/>
    </row>
    <row r="3" spans="2:5" ht="24.75" customHeight="1" thickBot="1">
      <c r="B3" s="402" t="s">
        <v>36</v>
      </c>
      <c r="C3" s="402"/>
      <c r="D3" s="402"/>
      <c r="E3" s="402"/>
    </row>
    <row r="4" spans="2:14" ht="24.75" customHeight="1" thickBot="1">
      <c r="B4" s="384" t="s">
        <v>37</v>
      </c>
      <c r="C4" s="403"/>
      <c r="D4" s="403"/>
      <c r="E4" s="403"/>
      <c r="F4" s="392" t="s">
        <v>38</v>
      </c>
      <c r="G4" s="386"/>
      <c r="H4" s="392" t="s">
        <v>47</v>
      </c>
      <c r="I4" s="386"/>
      <c r="J4" s="392" t="s">
        <v>48</v>
      </c>
      <c r="K4" s="386"/>
      <c r="L4" s="386" t="s">
        <v>46</v>
      </c>
      <c r="M4" s="447"/>
      <c r="N4" s="448"/>
    </row>
    <row r="5" spans="2:14" ht="30" customHeight="1">
      <c r="B5" s="407" t="s">
        <v>327</v>
      </c>
      <c r="C5" s="408"/>
      <c r="D5" s="414" t="s">
        <v>325</v>
      </c>
      <c r="E5" s="415"/>
      <c r="F5" s="187"/>
      <c r="G5" s="86" t="s">
        <v>16</v>
      </c>
      <c r="H5" s="81"/>
      <c r="I5" s="86" t="s">
        <v>16</v>
      </c>
      <c r="J5" s="81">
        <f>H5-F5</f>
        <v>0</v>
      </c>
      <c r="K5" s="86" t="s">
        <v>16</v>
      </c>
      <c r="L5" s="455"/>
      <c r="M5" s="456"/>
      <c r="N5" s="457"/>
    </row>
    <row r="6" spans="2:14" ht="30" customHeight="1">
      <c r="B6" s="409"/>
      <c r="C6" s="410"/>
      <c r="D6" s="416" t="s">
        <v>326</v>
      </c>
      <c r="E6" s="417"/>
      <c r="F6" s="304"/>
      <c r="G6" s="305"/>
      <c r="H6" s="306"/>
      <c r="I6" s="305"/>
      <c r="J6" s="306"/>
      <c r="K6" s="305"/>
      <c r="L6" s="465"/>
      <c r="M6" s="466"/>
      <c r="N6" s="467"/>
    </row>
    <row r="7" spans="2:14" ht="30" customHeight="1" thickBot="1">
      <c r="B7" s="87"/>
      <c r="C7" s="463" t="s">
        <v>39</v>
      </c>
      <c r="D7" s="464"/>
      <c r="E7" s="88"/>
      <c r="F7" s="191"/>
      <c r="G7" s="89"/>
      <c r="H7" s="191"/>
      <c r="I7" s="89"/>
      <c r="J7" s="90">
        <f>H7-F7</f>
        <v>0</v>
      </c>
      <c r="K7" s="89"/>
      <c r="L7" s="449"/>
      <c r="M7" s="450"/>
      <c r="N7" s="451"/>
    </row>
    <row r="8" spans="2:14" ht="30" customHeight="1" thickBot="1" thickTop="1">
      <c r="B8" s="430" t="s">
        <v>40</v>
      </c>
      <c r="C8" s="431"/>
      <c r="D8" s="431"/>
      <c r="E8" s="431"/>
      <c r="F8" s="78">
        <f>SUM(F5:F7)</f>
        <v>0</v>
      </c>
      <c r="G8" s="79"/>
      <c r="H8" s="78">
        <f>SUM(H5:H7)</f>
        <v>0</v>
      </c>
      <c r="I8" s="79"/>
      <c r="J8" s="78">
        <f>SUM(J5:J7)</f>
        <v>0</v>
      </c>
      <c r="K8" s="79"/>
      <c r="L8" s="452"/>
      <c r="M8" s="453"/>
      <c r="N8" s="454"/>
    </row>
    <row r="9" spans="2:12" ht="24.75" customHeight="1" thickBot="1">
      <c r="B9" s="383" t="s">
        <v>41</v>
      </c>
      <c r="C9" s="383"/>
      <c r="D9" s="383"/>
      <c r="E9" s="383"/>
      <c r="F9" s="34"/>
      <c r="G9" s="34"/>
      <c r="H9" s="34"/>
      <c r="I9" s="34"/>
      <c r="J9" s="34"/>
      <c r="K9" s="34"/>
      <c r="L9" s="34"/>
    </row>
    <row r="10" spans="2:14" ht="24.75" customHeight="1" thickBot="1">
      <c r="B10" s="384" t="s">
        <v>37</v>
      </c>
      <c r="C10" s="385"/>
      <c r="D10" s="385"/>
      <c r="E10" s="385"/>
      <c r="F10" s="392" t="s">
        <v>38</v>
      </c>
      <c r="G10" s="386"/>
      <c r="H10" s="392" t="s">
        <v>47</v>
      </c>
      <c r="I10" s="386"/>
      <c r="J10" s="392" t="s">
        <v>48</v>
      </c>
      <c r="K10" s="386"/>
      <c r="L10" s="386" t="s">
        <v>46</v>
      </c>
      <c r="M10" s="447"/>
      <c r="N10" s="448"/>
    </row>
    <row r="11" spans="2:14" ht="15" customHeight="1">
      <c r="B11" s="85"/>
      <c r="C11" s="458" t="s">
        <v>308</v>
      </c>
      <c r="D11" s="459"/>
      <c r="E11" s="25"/>
      <c r="F11" s="441"/>
      <c r="G11" s="80"/>
      <c r="H11" s="441"/>
      <c r="I11" s="80"/>
      <c r="J11" s="439">
        <f>H11-F11</f>
        <v>0</v>
      </c>
      <c r="K11" s="36"/>
      <c r="L11" s="92"/>
      <c r="M11" s="150"/>
      <c r="N11" s="143"/>
    </row>
    <row r="12" spans="2:14" ht="15" customHeight="1">
      <c r="B12" s="38"/>
      <c r="C12" s="422"/>
      <c r="D12" s="397"/>
      <c r="E12" s="25"/>
      <c r="F12" s="441"/>
      <c r="G12" s="80"/>
      <c r="H12" s="441"/>
      <c r="I12" s="80"/>
      <c r="J12" s="439"/>
      <c r="K12" s="36"/>
      <c r="L12" s="92"/>
      <c r="M12" s="150"/>
      <c r="N12" s="143"/>
    </row>
    <row r="13" spans="2:14" ht="15" customHeight="1">
      <c r="B13" s="38"/>
      <c r="C13" s="422"/>
      <c r="D13" s="397"/>
      <c r="E13" s="25"/>
      <c r="F13" s="441"/>
      <c r="G13" s="80"/>
      <c r="H13" s="441"/>
      <c r="I13" s="80"/>
      <c r="J13" s="439"/>
      <c r="K13" s="36"/>
      <c r="L13" s="92"/>
      <c r="M13" s="150"/>
      <c r="N13" s="143"/>
    </row>
    <row r="14" spans="2:14" ht="15" customHeight="1">
      <c r="B14" s="38"/>
      <c r="C14" s="422"/>
      <c r="D14" s="397"/>
      <c r="E14" s="25"/>
      <c r="F14" s="441"/>
      <c r="G14" s="80"/>
      <c r="H14" s="441"/>
      <c r="I14" s="80"/>
      <c r="J14" s="439"/>
      <c r="K14" s="36"/>
      <c r="L14" s="92"/>
      <c r="M14" s="150"/>
      <c r="N14" s="143"/>
    </row>
    <row r="15" spans="2:14" ht="15" customHeight="1">
      <c r="B15" s="35"/>
      <c r="C15" s="424"/>
      <c r="D15" s="460"/>
      <c r="E15" s="76"/>
      <c r="F15" s="442"/>
      <c r="G15" s="82"/>
      <c r="H15" s="442"/>
      <c r="I15" s="82"/>
      <c r="J15" s="440"/>
      <c r="K15" s="39"/>
      <c r="L15" s="93"/>
      <c r="M15" s="152"/>
      <c r="N15" s="146"/>
    </row>
    <row r="16" spans="2:14" ht="15" customHeight="1">
      <c r="B16" s="84"/>
      <c r="C16" s="461" t="s">
        <v>311</v>
      </c>
      <c r="D16" s="395"/>
      <c r="E16" s="30"/>
      <c r="F16" s="446"/>
      <c r="G16" s="91"/>
      <c r="H16" s="446"/>
      <c r="I16" s="91"/>
      <c r="J16" s="445">
        <f>H16-F16</f>
        <v>0</v>
      </c>
      <c r="K16" s="140"/>
      <c r="L16" s="94"/>
      <c r="M16" s="154"/>
      <c r="N16" s="149"/>
    </row>
    <row r="17" spans="2:14" ht="15" customHeight="1">
      <c r="B17" s="38"/>
      <c r="C17" s="422"/>
      <c r="D17" s="397"/>
      <c r="E17" s="25"/>
      <c r="F17" s="441"/>
      <c r="G17" s="80"/>
      <c r="H17" s="441"/>
      <c r="I17" s="80"/>
      <c r="J17" s="439"/>
      <c r="K17" s="36"/>
      <c r="L17" s="92"/>
      <c r="M17" s="150"/>
      <c r="N17" s="143"/>
    </row>
    <row r="18" spans="2:14" ht="15" customHeight="1">
      <c r="B18" s="38"/>
      <c r="C18" s="422"/>
      <c r="D18" s="397"/>
      <c r="E18" s="25"/>
      <c r="F18" s="441"/>
      <c r="G18" s="80"/>
      <c r="H18" s="441"/>
      <c r="I18" s="80"/>
      <c r="J18" s="439"/>
      <c r="K18" s="36"/>
      <c r="L18" s="92"/>
      <c r="M18" s="150"/>
      <c r="N18" s="143"/>
    </row>
    <row r="19" spans="2:14" ht="15" customHeight="1">
      <c r="B19" s="38"/>
      <c r="C19" s="422"/>
      <c r="D19" s="397"/>
      <c r="E19" s="25"/>
      <c r="F19" s="441"/>
      <c r="G19" s="80"/>
      <c r="H19" s="441"/>
      <c r="I19" s="80"/>
      <c r="J19" s="439"/>
      <c r="K19" s="36"/>
      <c r="L19" s="92"/>
      <c r="M19" s="150"/>
      <c r="N19" s="143"/>
    </row>
    <row r="20" spans="2:14" ht="15" customHeight="1" thickBot="1">
      <c r="B20" s="38"/>
      <c r="C20" s="462"/>
      <c r="D20" s="399"/>
      <c r="E20" s="25"/>
      <c r="F20" s="441"/>
      <c r="G20" s="80"/>
      <c r="H20" s="441"/>
      <c r="I20" s="80"/>
      <c r="J20" s="439"/>
      <c r="K20" s="36"/>
      <c r="L20" s="92"/>
      <c r="M20" s="150"/>
      <c r="N20" s="143"/>
    </row>
    <row r="21" spans="2:14" ht="30" customHeight="1" thickBot="1" thickTop="1">
      <c r="B21" s="387" t="s">
        <v>40</v>
      </c>
      <c r="C21" s="388"/>
      <c r="D21" s="388"/>
      <c r="E21" s="388"/>
      <c r="F21" s="280">
        <f>SUM(F11:F20)</f>
        <v>0</v>
      </c>
      <c r="G21" s="281"/>
      <c r="H21" s="280">
        <f>SUM(H11:H20)</f>
        <v>0</v>
      </c>
      <c r="I21" s="281"/>
      <c r="J21" s="282">
        <f>SUM(J11:J20)</f>
        <v>0</v>
      </c>
      <c r="K21" s="276"/>
      <c r="L21" s="443"/>
      <c r="M21" s="443"/>
      <c r="N21" s="444"/>
    </row>
    <row r="22" spans="2:12" ht="14.25">
      <c r="B22" s="44"/>
      <c r="C22" s="44"/>
      <c r="D22" s="44"/>
      <c r="E22" s="44"/>
      <c r="F22" s="44"/>
      <c r="G22" s="44"/>
      <c r="H22" s="44"/>
      <c r="I22" s="44"/>
      <c r="J22" s="44"/>
      <c r="K22" s="44"/>
      <c r="L22" s="44"/>
    </row>
    <row r="23" spans="2:12" ht="14.25">
      <c r="B23" s="44"/>
      <c r="C23" s="44"/>
      <c r="D23" s="44"/>
      <c r="E23" s="44"/>
      <c r="F23" s="44"/>
      <c r="G23" s="44"/>
      <c r="H23" s="44"/>
      <c r="I23" s="44"/>
      <c r="J23" s="44"/>
      <c r="K23" s="44"/>
      <c r="L23" s="44"/>
    </row>
    <row r="24" spans="2:12" ht="14.25">
      <c r="B24" s="44"/>
      <c r="C24" s="44"/>
      <c r="D24" s="44"/>
      <c r="E24" s="44"/>
      <c r="F24" s="44"/>
      <c r="G24" s="44"/>
      <c r="H24" s="44"/>
      <c r="I24" s="44"/>
      <c r="J24" s="44"/>
      <c r="K24" s="44"/>
      <c r="L24" s="44"/>
    </row>
  </sheetData>
  <sheetProtection/>
  <mergeCells count="32">
    <mergeCell ref="C11:D15"/>
    <mergeCell ref="C16:D20"/>
    <mergeCell ref="C7:D7"/>
    <mergeCell ref="L6:N6"/>
    <mergeCell ref="B5:C6"/>
    <mergeCell ref="D5:E5"/>
    <mergeCell ref="D6:E6"/>
    <mergeCell ref="B10:E10"/>
    <mergeCell ref="F10:G10"/>
    <mergeCell ref="J10:K10"/>
    <mergeCell ref="B3:E3"/>
    <mergeCell ref="B4:E4"/>
    <mergeCell ref="F4:G4"/>
    <mergeCell ref="L4:N4"/>
    <mergeCell ref="L5:N5"/>
    <mergeCell ref="B9:E9"/>
    <mergeCell ref="L10:N10"/>
    <mergeCell ref="B21:E21"/>
    <mergeCell ref="B2:N2"/>
    <mergeCell ref="H11:H15"/>
    <mergeCell ref="H4:I4"/>
    <mergeCell ref="J4:K4"/>
    <mergeCell ref="B8:E8"/>
    <mergeCell ref="L7:N7"/>
    <mergeCell ref="L8:N8"/>
    <mergeCell ref="H10:I10"/>
    <mergeCell ref="J11:J15"/>
    <mergeCell ref="F11:F15"/>
    <mergeCell ref="L21:N21"/>
    <mergeCell ref="J16:J20"/>
    <mergeCell ref="H16:H20"/>
    <mergeCell ref="F16:F20"/>
  </mergeCells>
  <printOptions/>
  <pageMargins left="0.5905511811023623" right="0.5905511811023623" top="0.5905511811023623" bottom="0.5905511811023623" header="0.5118110236220472" footer="0.5118110236220472"/>
  <pageSetup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tabColor theme="3" tint="0.7999799847602844"/>
  </sheetPr>
  <dimension ref="B1:J28"/>
  <sheetViews>
    <sheetView showGridLines="0" view="pageBreakPreview" zoomScaleNormal="90" zoomScaleSheetLayoutView="100" workbookViewId="0" topLeftCell="A7">
      <selection activeCell="B13" sqref="B13:I14"/>
    </sheetView>
  </sheetViews>
  <sheetFormatPr defaultColWidth="9.140625" defaultRowHeight="15"/>
  <cols>
    <col min="1" max="1" width="9.00390625" style="118" customWidth="1"/>
    <col min="2" max="9" width="10.57421875" style="118" customWidth="1"/>
    <col min="10" max="16384" width="9.00390625" style="118" customWidth="1"/>
  </cols>
  <sheetData>
    <row r="1" spans="2:10" ht="24.75" customHeight="1">
      <c r="B1" s="372" t="s">
        <v>190</v>
      </c>
      <c r="C1" s="372"/>
      <c r="D1" s="372"/>
      <c r="E1" s="22"/>
      <c r="F1" s="22"/>
      <c r="G1" s="22"/>
      <c r="H1" s="22"/>
      <c r="I1" s="22"/>
      <c r="J1" s="18"/>
    </row>
    <row r="2" spans="2:10" ht="24.75" customHeight="1">
      <c r="B2" s="41"/>
      <c r="C2" s="41"/>
      <c r="D2" s="41"/>
      <c r="E2" s="22"/>
      <c r="F2" s="22"/>
      <c r="G2" s="22"/>
      <c r="H2" s="22"/>
      <c r="I2" s="22"/>
      <c r="J2" s="18"/>
    </row>
    <row r="3" spans="2:10" ht="24.75" customHeight="1">
      <c r="B3" s="41"/>
      <c r="C3" s="41"/>
      <c r="D3" s="41"/>
      <c r="E3" s="22"/>
      <c r="F3" s="22"/>
      <c r="G3" s="22"/>
      <c r="H3" s="22"/>
      <c r="I3" s="22"/>
      <c r="J3" s="18"/>
    </row>
    <row r="4" spans="2:9" s="175" customFormat="1" ht="24.75" customHeight="1">
      <c r="B4" s="27"/>
      <c r="C4" s="43"/>
      <c r="D4" s="43"/>
      <c r="E4" s="43"/>
      <c r="F4" s="43"/>
      <c r="G4" s="376" t="s">
        <v>119</v>
      </c>
      <c r="H4" s="377"/>
      <c r="I4" s="377"/>
    </row>
    <row r="5" spans="2:9" s="175" customFormat="1" ht="24.75" customHeight="1">
      <c r="B5" s="373" t="s">
        <v>309</v>
      </c>
      <c r="C5" s="373"/>
      <c r="D5" s="373"/>
      <c r="E5" s="373"/>
      <c r="F5" s="44"/>
      <c r="G5" s="44"/>
      <c r="H5" s="44"/>
      <c r="I5" s="44"/>
    </row>
    <row r="6" spans="2:9" s="175" customFormat="1" ht="24.75" customHeight="1">
      <c r="B6" s="373" t="s">
        <v>310</v>
      </c>
      <c r="C6" s="373"/>
      <c r="D6" s="373"/>
      <c r="E6" s="373"/>
      <c r="F6" s="44"/>
      <c r="G6" s="44"/>
      <c r="H6" s="44"/>
      <c r="I6" s="44"/>
    </row>
    <row r="7" spans="2:9" s="175" customFormat="1" ht="24.75" customHeight="1">
      <c r="B7" s="44"/>
      <c r="C7" s="44"/>
      <c r="D7" s="44"/>
      <c r="E7" s="44"/>
      <c r="F7" s="44"/>
      <c r="G7" s="44"/>
      <c r="H7" s="44"/>
      <c r="I7" s="44"/>
    </row>
    <row r="8" spans="2:9" s="175" customFormat="1" ht="24.75" customHeight="1">
      <c r="B8" s="44"/>
      <c r="C8" s="44"/>
      <c r="D8" s="374" t="s">
        <v>21</v>
      </c>
      <c r="E8" s="374"/>
      <c r="F8" s="375"/>
      <c r="G8" s="375"/>
      <c r="H8" s="375"/>
      <c r="I8" s="44"/>
    </row>
    <row r="9" spans="2:9" s="175" customFormat="1" ht="24.75" customHeight="1">
      <c r="B9" s="44"/>
      <c r="C9" s="44"/>
      <c r="D9" s="374" t="s">
        <v>22</v>
      </c>
      <c r="E9" s="374"/>
      <c r="F9" s="435">
        <f>'様式2号'!F9</f>
        <v>0</v>
      </c>
      <c r="G9" s="435"/>
      <c r="H9" s="435"/>
      <c r="I9" s="44"/>
    </row>
    <row r="10" spans="2:9" s="175" customFormat="1" ht="24.75" customHeight="1">
      <c r="B10" s="44"/>
      <c r="C10" s="44"/>
      <c r="D10" s="374" t="s">
        <v>23</v>
      </c>
      <c r="E10" s="374"/>
      <c r="F10" s="435">
        <f>'様式2号'!F10</f>
        <v>0</v>
      </c>
      <c r="G10" s="435"/>
      <c r="H10" s="435"/>
      <c r="I10" s="45" t="s">
        <v>24</v>
      </c>
    </row>
    <row r="11" spans="2:9" s="175" customFormat="1" ht="24.75" customHeight="1">
      <c r="B11" s="44"/>
      <c r="C11" s="44"/>
      <c r="D11" s="44"/>
      <c r="E11" s="44"/>
      <c r="F11" s="44"/>
      <c r="G11" s="44"/>
      <c r="H11" s="44"/>
      <c r="I11" s="44"/>
    </row>
    <row r="12" spans="2:9" s="175" customFormat="1" ht="24.75" customHeight="1">
      <c r="B12" s="374" t="s">
        <v>213</v>
      </c>
      <c r="C12" s="374"/>
      <c r="D12" s="374"/>
      <c r="E12" s="374"/>
      <c r="F12" s="374"/>
      <c r="G12" s="374"/>
      <c r="H12" s="374"/>
      <c r="I12" s="374"/>
    </row>
    <row r="13" spans="2:9" s="175" customFormat="1" ht="24.75" customHeight="1">
      <c r="B13" s="380" t="s">
        <v>306</v>
      </c>
      <c r="C13" s="380"/>
      <c r="D13" s="380"/>
      <c r="E13" s="380"/>
      <c r="F13" s="380"/>
      <c r="G13" s="380"/>
      <c r="H13" s="380"/>
      <c r="I13" s="380"/>
    </row>
    <row r="14" spans="2:9" s="175" customFormat="1" ht="24.75" customHeight="1">
      <c r="B14" s="380"/>
      <c r="C14" s="380"/>
      <c r="D14" s="380"/>
      <c r="E14" s="380"/>
      <c r="F14" s="380"/>
      <c r="G14" s="380"/>
      <c r="H14" s="380"/>
      <c r="I14" s="380"/>
    </row>
    <row r="15" spans="2:9" s="175" customFormat="1" ht="30" customHeight="1">
      <c r="B15" s="44"/>
      <c r="C15" s="396" t="s">
        <v>72</v>
      </c>
      <c r="D15" s="396"/>
      <c r="E15" s="468"/>
      <c r="F15" s="469"/>
      <c r="G15" s="33" t="s">
        <v>16</v>
      </c>
      <c r="H15" s="44"/>
      <c r="I15" s="44"/>
    </row>
    <row r="16" spans="2:9" s="175" customFormat="1" ht="30" customHeight="1">
      <c r="B16" s="44"/>
      <c r="C16" s="374" t="s">
        <v>73</v>
      </c>
      <c r="D16" s="374"/>
      <c r="E16" s="470"/>
      <c r="F16" s="470"/>
      <c r="G16" s="44" t="s">
        <v>66</v>
      </c>
      <c r="H16" s="44"/>
      <c r="I16" s="44"/>
    </row>
    <row r="17" spans="2:9" s="175" customFormat="1" ht="30" customHeight="1">
      <c r="B17" s="44"/>
      <c r="C17" s="374" t="s">
        <v>65</v>
      </c>
      <c r="D17" s="374"/>
      <c r="E17" s="470"/>
      <c r="F17" s="470"/>
      <c r="G17" s="33" t="s">
        <v>66</v>
      </c>
      <c r="H17" s="33"/>
      <c r="I17" s="44"/>
    </row>
    <row r="18" spans="2:9" s="175" customFormat="1" ht="30" customHeight="1">
      <c r="B18" s="44"/>
      <c r="C18" s="45"/>
      <c r="D18" s="45"/>
      <c r="E18" s="180"/>
      <c r="F18" s="180"/>
      <c r="G18" s="33"/>
      <c r="H18" s="33"/>
      <c r="I18" s="44"/>
    </row>
    <row r="19" spans="2:9" s="175" customFormat="1" ht="24.75" customHeight="1">
      <c r="B19" s="44"/>
      <c r="C19" s="44"/>
      <c r="D19" s="46"/>
      <c r="E19" s="33"/>
      <c r="F19" s="33"/>
      <c r="G19" s="33"/>
      <c r="H19" s="44"/>
      <c r="I19" s="44"/>
    </row>
    <row r="20" spans="2:9" s="175" customFormat="1" ht="24.75" customHeight="1">
      <c r="B20" s="44"/>
      <c r="C20" s="46" t="s">
        <v>223</v>
      </c>
      <c r="D20" s="46"/>
      <c r="E20" s="25"/>
      <c r="F20" s="25"/>
      <c r="G20" s="25"/>
      <c r="H20" s="44"/>
      <c r="I20" s="44"/>
    </row>
    <row r="21" spans="2:9" s="175" customFormat="1" ht="25.5" customHeight="1">
      <c r="B21" s="44"/>
      <c r="C21" s="176" t="s">
        <v>227</v>
      </c>
      <c r="D21" s="45"/>
      <c r="E21" s="33"/>
      <c r="F21" s="33"/>
      <c r="G21" s="33"/>
      <c r="H21" s="33"/>
      <c r="I21" s="33"/>
    </row>
    <row r="22" spans="2:9" s="175" customFormat="1" ht="25.5" customHeight="1">
      <c r="B22" s="44"/>
      <c r="C22" s="179"/>
      <c r="D22" s="45"/>
      <c r="E22" s="33"/>
      <c r="F22" s="33"/>
      <c r="G22" s="33"/>
      <c r="H22" s="33"/>
      <c r="I22" s="33"/>
    </row>
    <row r="23" spans="2:9" s="175" customFormat="1" ht="25.5" customHeight="1">
      <c r="B23" s="44"/>
      <c r="C23" s="179"/>
      <c r="D23" s="45"/>
      <c r="E23" s="33"/>
      <c r="F23" s="33"/>
      <c r="G23" s="33"/>
      <c r="H23" s="33"/>
      <c r="I23" s="33"/>
    </row>
    <row r="24" spans="2:9" s="175" customFormat="1" ht="24.75" customHeight="1">
      <c r="B24" s="44"/>
      <c r="C24" s="44"/>
      <c r="D24" s="44"/>
      <c r="E24" s="44"/>
      <c r="F24" s="44"/>
      <c r="G24" s="44"/>
      <c r="H24" s="44"/>
      <c r="I24" s="44"/>
    </row>
    <row r="25" spans="2:9" s="175" customFormat="1" ht="24.75" customHeight="1">
      <c r="B25" s="44"/>
      <c r="C25" s="44"/>
      <c r="D25" s="44"/>
      <c r="E25" s="378" t="s">
        <v>225</v>
      </c>
      <c r="F25" s="379"/>
      <c r="G25" s="378">
        <f>'様式2号'!G26</f>
        <v>0</v>
      </c>
      <c r="H25" s="435"/>
      <c r="I25" s="379"/>
    </row>
    <row r="26" spans="2:9" s="175" customFormat="1" ht="24.75" customHeight="1">
      <c r="B26" s="44"/>
      <c r="C26" s="44"/>
      <c r="D26" s="44"/>
      <c r="E26" s="48" t="s">
        <v>32</v>
      </c>
      <c r="F26" s="49" t="s">
        <v>33</v>
      </c>
      <c r="G26" s="378">
        <f>'様式2号'!G27</f>
        <v>0</v>
      </c>
      <c r="H26" s="435"/>
      <c r="I26" s="379"/>
    </row>
    <row r="27" spans="2:9" s="175" customFormat="1" ht="24.75" customHeight="1">
      <c r="B27" s="44"/>
      <c r="C27" s="44"/>
      <c r="D27" s="44"/>
      <c r="E27" s="50"/>
      <c r="F27" s="49" t="s">
        <v>34</v>
      </c>
      <c r="G27" s="378">
        <f>'様式2号'!G28</f>
        <v>0</v>
      </c>
      <c r="H27" s="435"/>
      <c r="I27" s="379"/>
    </row>
    <row r="28" spans="2:9" s="175" customFormat="1" ht="24.75" customHeight="1">
      <c r="B28" s="44"/>
      <c r="C28" s="44"/>
      <c r="D28" s="44"/>
      <c r="E28" s="44"/>
      <c r="F28" s="44"/>
      <c r="G28" s="44"/>
      <c r="H28" s="44"/>
      <c r="I28" s="44"/>
    </row>
  </sheetData>
  <sheetProtection/>
  <mergeCells count="22">
    <mergeCell ref="B1:D1"/>
    <mergeCell ref="G4:I4"/>
    <mergeCell ref="B5:E5"/>
    <mergeCell ref="B6:E6"/>
    <mergeCell ref="D8:E8"/>
    <mergeCell ref="F8:H8"/>
    <mergeCell ref="G26:I26"/>
    <mergeCell ref="G27:I27"/>
    <mergeCell ref="C17:D17"/>
    <mergeCell ref="E17:F17"/>
    <mergeCell ref="D9:E9"/>
    <mergeCell ref="F9:H9"/>
    <mergeCell ref="D10:E10"/>
    <mergeCell ref="F10:H10"/>
    <mergeCell ref="B12:I12"/>
    <mergeCell ref="B13:I14"/>
    <mergeCell ref="C15:D15"/>
    <mergeCell ref="E15:F15"/>
    <mergeCell ref="C16:D16"/>
    <mergeCell ref="E16:F16"/>
    <mergeCell ref="E25:F25"/>
    <mergeCell ref="G25:I25"/>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3" tint="0.7999799847602844"/>
  </sheetPr>
  <dimension ref="B1:Q21"/>
  <sheetViews>
    <sheetView view="pageBreakPreview" zoomScaleSheetLayoutView="100" workbookViewId="0" topLeftCell="A1">
      <selection activeCell="T19" sqref="T19"/>
    </sheetView>
  </sheetViews>
  <sheetFormatPr defaultColWidth="9.140625" defaultRowHeight="15"/>
  <cols>
    <col min="1" max="1" width="1.7109375" style="23" customWidth="1"/>
    <col min="2" max="2" width="1.57421875" style="23" customWidth="1"/>
    <col min="3" max="3" width="7.8515625" style="23" customWidth="1"/>
    <col min="4" max="4" width="20.57421875" style="23" customWidth="1"/>
    <col min="5" max="5" width="1.57421875" style="23" customWidth="1"/>
    <col min="6" max="6" width="13.8515625" style="23" customWidth="1"/>
    <col min="7" max="7" width="2.57421875" style="23" customWidth="1"/>
    <col min="8" max="8" width="13.8515625" style="23" customWidth="1"/>
    <col min="9" max="9" width="2.57421875" style="23" customWidth="1"/>
    <col min="10" max="10" width="14.00390625" style="23" customWidth="1"/>
    <col min="11" max="11" width="2.57421875" style="23" customWidth="1"/>
    <col min="12" max="12" width="10.57421875" style="23" customWidth="1"/>
    <col min="13" max="13" width="9.57421875" style="23" customWidth="1"/>
    <col min="14" max="16" width="9.00390625" style="23" hidden="1" customWidth="1"/>
    <col min="17" max="17" width="2.57421875" style="23" customWidth="1"/>
    <col min="18" max="16384" width="9.00390625" style="23" customWidth="1"/>
  </cols>
  <sheetData>
    <row r="1" spans="2:13" ht="19.5" customHeight="1">
      <c r="B1" s="309" t="s">
        <v>74</v>
      </c>
      <c r="C1" s="309"/>
      <c r="D1" s="309"/>
      <c r="E1" s="171"/>
      <c r="F1" s="171"/>
      <c r="G1" s="171"/>
      <c r="H1" s="171"/>
      <c r="I1" s="171"/>
      <c r="J1" s="171"/>
      <c r="K1" s="171"/>
      <c r="L1" s="171"/>
      <c r="M1" s="83"/>
    </row>
    <row r="2" spans="2:17" ht="24.75" customHeight="1">
      <c r="B2" s="401" t="s">
        <v>71</v>
      </c>
      <c r="C2" s="401"/>
      <c r="D2" s="401"/>
      <c r="E2" s="401"/>
      <c r="F2" s="401"/>
      <c r="G2" s="401"/>
      <c r="H2" s="401"/>
      <c r="I2" s="401"/>
      <c r="J2" s="401"/>
      <c r="K2" s="401"/>
      <c r="L2" s="401"/>
      <c r="M2" s="401"/>
      <c r="N2" s="401"/>
      <c r="O2" s="401"/>
      <c r="P2" s="401"/>
      <c r="Q2" s="401"/>
    </row>
    <row r="3" spans="2:5" ht="24.75" customHeight="1" thickBot="1">
      <c r="B3" s="402" t="s">
        <v>36</v>
      </c>
      <c r="C3" s="402"/>
      <c r="D3" s="402"/>
      <c r="E3" s="402"/>
    </row>
    <row r="4" spans="2:17" ht="24.75" customHeight="1" thickBot="1">
      <c r="B4" s="384" t="s">
        <v>37</v>
      </c>
      <c r="C4" s="403"/>
      <c r="D4" s="403"/>
      <c r="E4" s="403"/>
      <c r="F4" s="392" t="s">
        <v>38</v>
      </c>
      <c r="G4" s="386"/>
      <c r="H4" s="392" t="s">
        <v>70</v>
      </c>
      <c r="I4" s="386"/>
      <c r="J4" s="392" t="s">
        <v>48</v>
      </c>
      <c r="K4" s="386"/>
      <c r="L4" s="386" t="s">
        <v>46</v>
      </c>
      <c r="M4" s="447"/>
      <c r="N4" s="447"/>
      <c r="O4" s="447"/>
      <c r="P4" s="447"/>
      <c r="Q4" s="448"/>
    </row>
    <row r="5" spans="2:17" ht="30" customHeight="1">
      <c r="B5" s="471" t="s">
        <v>327</v>
      </c>
      <c r="C5" s="408"/>
      <c r="D5" s="414" t="s">
        <v>325</v>
      </c>
      <c r="E5" s="415"/>
      <c r="F5" s="187"/>
      <c r="G5" s="86" t="s">
        <v>16</v>
      </c>
      <c r="H5" s="81"/>
      <c r="I5" s="86" t="s">
        <v>16</v>
      </c>
      <c r="J5" s="81">
        <f>H5-F5</f>
        <v>0</v>
      </c>
      <c r="K5" s="86" t="s">
        <v>16</v>
      </c>
      <c r="L5" s="455"/>
      <c r="M5" s="456"/>
      <c r="N5" s="456"/>
      <c r="O5" s="456"/>
      <c r="P5" s="456"/>
      <c r="Q5" s="457"/>
    </row>
    <row r="6" spans="2:17" ht="30" customHeight="1">
      <c r="B6" s="409"/>
      <c r="C6" s="410"/>
      <c r="D6" s="416" t="s">
        <v>326</v>
      </c>
      <c r="E6" s="417"/>
      <c r="F6" s="304"/>
      <c r="G6" s="305"/>
      <c r="H6" s="306"/>
      <c r="I6" s="305"/>
      <c r="J6" s="306"/>
      <c r="K6" s="305"/>
      <c r="L6" s="465"/>
      <c r="M6" s="466"/>
      <c r="N6" s="466"/>
      <c r="O6" s="466"/>
      <c r="P6" s="466"/>
      <c r="Q6" s="467"/>
    </row>
    <row r="7" spans="2:17" ht="30" customHeight="1" thickBot="1">
      <c r="B7" s="87"/>
      <c r="C7" s="463" t="s">
        <v>39</v>
      </c>
      <c r="D7" s="464"/>
      <c r="E7" s="88"/>
      <c r="F7" s="191"/>
      <c r="G7" s="89"/>
      <c r="H7" s="191"/>
      <c r="I7" s="89"/>
      <c r="J7" s="90">
        <f>H7-F7</f>
        <v>0</v>
      </c>
      <c r="K7" s="89"/>
      <c r="L7" s="449"/>
      <c r="M7" s="450"/>
      <c r="N7" s="450"/>
      <c r="O7" s="450"/>
      <c r="P7" s="450"/>
      <c r="Q7" s="451"/>
    </row>
    <row r="8" spans="2:17" ht="30" customHeight="1" thickBot="1" thickTop="1">
      <c r="B8" s="430" t="s">
        <v>40</v>
      </c>
      <c r="C8" s="431"/>
      <c r="D8" s="431"/>
      <c r="E8" s="431"/>
      <c r="F8" s="78">
        <f>SUM(F5:F7)</f>
        <v>0</v>
      </c>
      <c r="G8" s="79"/>
      <c r="H8" s="78">
        <f>SUM(H5:H7)</f>
        <v>0</v>
      </c>
      <c r="I8" s="79"/>
      <c r="J8" s="78">
        <f>SUM(J5:J7)</f>
        <v>0</v>
      </c>
      <c r="K8" s="79"/>
      <c r="L8" s="452"/>
      <c r="M8" s="453"/>
      <c r="N8" s="453"/>
      <c r="O8" s="453"/>
      <c r="P8" s="453"/>
      <c r="Q8" s="454"/>
    </row>
    <row r="9" spans="2:12" ht="24.75" customHeight="1" thickBot="1">
      <c r="B9" s="383" t="s">
        <v>41</v>
      </c>
      <c r="C9" s="383"/>
      <c r="D9" s="383"/>
      <c r="E9" s="383"/>
      <c r="F9" s="34"/>
      <c r="G9" s="34"/>
      <c r="H9" s="34"/>
      <c r="I9" s="34"/>
      <c r="J9" s="34"/>
      <c r="K9" s="34"/>
      <c r="L9" s="34"/>
    </row>
    <row r="10" spans="2:17" ht="24.75" customHeight="1" thickBot="1">
      <c r="B10" s="384" t="s">
        <v>37</v>
      </c>
      <c r="C10" s="385"/>
      <c r="D10" s="385"/>
      <c r="E10" s="385"/>
      <c r="F10" s="392" t="s">
        <v>38</v>
      </c>
      <c r="G10" s="386"/>
      <c r="H10" s="392" t="s">
        <v>337</v>
      </c>
      <c r="I10" s="386"/>
      <c r="J10" s="392" t="s">
        <v>48</v>
      </c>
      <c r="K10" s="386"/>
      <c r="L10" s="386" t="s">
        <v>46</v>
      </c>
      <c r="M10" s="447"/>
      <c r="N10" s="447"/>
      <c r="O10" s="447"/>
      <c r="P10" s="447"/>
      <c r="Q10" s="448"/>
    </row>
    <row r="11" spans="2:17" ht="15" customHeight="1">
      <c r="B11" s="85"/>
      <c r="C11" s="458" t="s">
        <v>308</v>
      </c>
      <c r="D11" s="459"/>
      <c r="E11" s="25"/>
      <c r="F11" s="441"/>
      <c r="G11" s="80"/>
      <c r="H11" s="441"/>
      <c r="I11" s="80"/>
      <c r="J11" s="439">
        <f>H11-F11</f>
        <v>0</v>
      </c>
      <c r="K11" s="36"/>
      <c r="L11" s="92"/>
      <c r="M11" s="150"/>
      <c r="N11" s="151"/>
      <c r="O11" s="151"/>
      <c r="P11" s="151"/>
      <c r="Q11" s="143"/>
    </row>
    <row r="12" spans="2:17" ht="15" customHeight="1">
      <c r="B12" s="38"/>
      <c r="C12" s="422"/>
      <c r="D12" s="397"/>
      <c r="E12" s="25"/>
      <c r="F12" s="441"/>
      <c r="G12" s="80"/>
      <c r="H12" s="441"/>
      <c r="I12" s="80"/>
      <c r="J12" s="439"/>
      <c r="K12" s="36"/>
      <c r="L12" s="92"/>
      <c r="M12" s="150"/>
      <c r="N12" s="151"/>
      <c r="O12" s="151"/>
      <c r="P12" s="151"/>
      <c r="Q12" s="143"/>
    </row>
    <row r="13" spans="2:17" ht="15" customHeight="1">
      <c r="B13" s="38"/>
      <c r="C13" s="422"/>
      <c r="D13" s="397"/>
      <c r="E13" s="25"/>
      <c r="F13" s="441"/>
      <c r="G13" s="80"/>
      <c r="H13" s="441"/>
      <c r="I13" s="80"/>
      <c r="J13" s="439"/>
      <c r="K13" s="36"/>
      <c r="L13" s="92"/>
      <c r="M13" s="150"/>
      <c r="N13" s="151"/>
      <c r="O13" s="151"/>
      <c r="P13" s="151"/>
      <c r="Q13" s="143"/>
    </row>
    <row r="14" spans="2:17" ht="15" customHeight="1">
      <c r="B14" s="38"/>
      <c r="C14" s="422"/>
      <c r="D14" s="397"/>
      <c r="E14" s="25"/>
      <c r="F14" s="441"/>
      <c r="G14" s="80"/>
      <c r="H14" s="441"/>
      <c r="I14" s="80"/>
      <c r="J14" s="439"/>
      <c r="K14" s="36"/>
      <c r="L14" s="92"/>
      <c r="M14" s="150"/>
      <c r="N14" s="151"/>
      <c r="O14" s="151"/>
      <c r="P14" s="151"/>
      <c r="Q14" s="143"/>
    </row>
    <row r="15" spans="2:17" ht="15" customHeight="1">
      <c r="B15" s="35"/>
      <c r="C15" s="424"/>
      <c r="D15" s="460"/>
      <c r="E15" s="76"/>
      <c r="F15" s="442"/>
      <c r="G15" s="82"/>
      <c r="H15" s="442"/>
      <c r="I15" s="82"/>
      <c r="J15" s="440"/>
      <c r="K15" s="39"/>
      <c r="L15" s="93"/>
      <c r="M15" s="152"/>
      <c r="N15" s="153"/>
      <c r="O15" s="153"/>
      <c r="P15" s="153"/>
      <c r="Q15" s="146"/>
    </row>
    <row r="16" spans="2:17" ht="15" customHeight="1">
      <c r="B16" s="84"/>
      <c r="C16" s="461" t="s">
        <v>311</v>
      </c>
      <c r="D16" s="395"/>
      <c r="E16" s="30"/>
      <c r="F16" s="446"/>
      <c r="G16" s="91"/>
      <c r="H16" s="446"/>
      <c r="I16" s="91"/>
      <c r="J16" s="445">
        <f>H16-F16</f>
        <v>0</v>
      </c>
      <c r="K16" s="140"/>
      <c r="L16" s="94"/>
      <c r="M16" s="154"/>
      <c r="N16" s="155"/>
      <c r="O16" s="155"/>
      <c r="P16" s="155"/>
      <c r="Q16" s="149"/>
    </row>
    <row r="17" spans="2:17" ht="15" customHeight="1">
      <c r="B17" s="38"/>
      <c r="C17" s="422"/>
      <c r="D17" s="397"/>
      <c r="E17" s="25"/>
      <c r="F17" s="441"/>
      <c r="G17" s="80"/>
      <c r="H17" s="441"/>
      <c r="I17" s="80"/>
      <c r="J17" s="439"/>
      <c r="K17" s="36"/>
      <c r="L17" s="92"/>
      <c r="M17" s="150"/>
      <c r="N17" s="151"/>
      <c r="O17" s="151"/>
      <c r="P17" s="151"/>
      <c r="Q17" s="143"/>
    </row>
    <row r="18" spans="2:17" ht="15" customHeight="1">
      <c r="B18" s="38"/>
      <c r="C18" s="422"/>
      <c r="D18" s="397"/>
      <c r="E18" s="25"/>
      <c r="F18" s="441"/>
      <c r="G18" s="80"/>
      <c r="H18" s="441"/>
      <c r="I18" s="80"/>
      <c r="J18" s="439"/>
      <c r="K18" s="36"/>
      <c r="L18" s="92"/>
      <c r="M18" s="150"/>
      <c r="N18" s="151"/>
      <c r="O18" s="151"/>
      <c r="P18" s="151"/>
      <c r="Q18" s="143"/>
    </row>
    <row r="19" spans="2:17" ht="15" customHeight="1">
      <c r="B19" s="38"/>
      <c r="C19" s="422"/>
      <c r="D19" s="397"/>
      <c r="E19" s="25"/>
      <c r="F19" s="441"/>
      <c r="G19" s="80"/>
      <c r="H19" s="441"/>
      <c r="I19" s="80"/>
      <c r="J19" s="439"/>
      <c r="K19" s="36"/>
      <c r="L19" s="92"/>
      <c r="M19" s="150"/>
      <c r="N19" s="151"/>
      <c r="O19" s="151"/>
      <c r="P19" s="151"/>
      <c r="Q19" s="143"/>
    </row>
    <row r="20" spans="2:17" ht="15" customHeight="1" thickBot="1">
      <c r="B20" s="38"/>
      <c r="C20" s="462"/>
      <c r="D20" s="399"/>
      <c r="E20" s="25"/>
      <c r="F20" s="441"/>
      <c r="G20" s="80"/>
      <c r="H20" s="441"/>
      <c r="I20" s="80"/>
      <c r="J20" s="439"/>
      <c r="K20" s="36"/>
      <c r="L20" s="92"/>
      <c r="M20" s="150"/>
      <c r="N20" s="151"/>
      <c r="O20" s="151"/>
      <c r="P20" s="151"/>
      <c r="Q20" s="143"/>
    </row>
    <row r="21" spans="2:17" ht="30" customHeight="1" thickBot="1" thickTop="1">
      <c r="B21" s="387" t="s">
        <v>40</v>
      </c>
      <c r="C21" s="388"/>
      <c r="D21" s="388"/>
      <c r="E21" s="388"/>
      <c r="F21" s="280">
        <f>SUM(F11:F20)</f>
        <v>0</v>
      </c>
      <c r="G21" s="281"/>
      <c r="H21" s="280">
        <f>SUM(H11:H20)</f>
        <v>0</v>
      </c>
      <c r="I21" s="281"/>
      <c r="J21" s="282">
        <f>SUM(J11:J20)</f>
        <v>0</v>
      </c>
      <c r="K21" s="276"/>
      <c r="L21" s="443"/>
      <c r="M21" s="443"/>
      <c r="N21" s="443"/>
      <c r="O21" s="443"/>
      <c r="P21" s="443"/>
      <c r="Q21" s="444"/>
    </row>
  </sheetData>
  <sheetProtection/>
  <mergeCells count="32">
    <mergeCell ref="F10:G10"/>
    <mergeCell ref="D5:E5"/>
    <mergeCell ref="J4:K4"/>
    <mergeCell ref="C16:D20"/>
    <mergeCell ref="F11:F15"/>
    <mergeCell ref="H11:H15"/>
    <mergeCell ref="B9:E9"/>
    <mergeCell ref="B2:Q2"/>
    <mergeCell ref="B3:E3"/>
    <mergeCell ref="B4:E4"/>
    <mergeCell ref="F4:G4"/>
    <mergeCell ref="H4:I4"/>
    <mergeCell ref="L10:Q10"/>
    <mergeCell ref="B5:C6"/>
    <mergeCell ref="B21:E21"/>
    <mergeCell ref="L4:Q4"/>
    <mergeCell ref="L21:Q21"/>
    <mergeCell ref="F16:F20"/>
    <mergeCell ref="H16:H20"/>
    <mergeCell ref="J16:J20"/>
    <mergeCell ref="L5:Q5"/>
    <mergeCell ref="L7:Q7"/>
    <mergeCell ref="C11:D15"/>
    <mergeCell ref="L6:Q6"/>
    <mergeCell ref="D6:E6"/>
    <mergeCell ref="C7:D7"/>
    <mergeCell ref="B10:E10"/>
    <mergeCell ref="B8:E8"/>
    <mergeCell ref="L8:Q8"/>
    <mergeCell ref="J11:J15"/>
    <mergeCell ref="H10:I10"/>
    <mergeCell ref="J10:K10"/>
  </mergeCells>
  <printOptions/>
  <pageMargins left="0.7874015748031497" right="0.5905511811023623" top="0.5905511811023623" bottom="0.5905511811023623" header="0.5118110236220472" footer="0.5118110236220472"/>
  <pageSetup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tabColor theme="3" tint="0.7999799847602844"/>
  </sheetPr>
  <dimension ref="B1:AE44"/>
  <sheetViews>
    <sheetView view="pageBreakPreview" zoomScale="80" zoomScaleNormal="90" zoomScaleSheetLayoutView="80" zoomScalePageLayoutView="0" workbookViewId="0" topLeftCell="A1">
      <selection activeCell="C12" sqref="C12:E25"/>
    </sheetView>
  </sheetViews>
  <sheetFormatPr defaultColWidth="9.140625" defaultRowHeight="24.75" customHeight="1"/>
  <cols>
    <col min="1" max="1" width="9.00390625" style="72" customWidth="1"/>
    <col min="2" max="31" width="3.57421875" style="72" customWidth="1"/>
    <col min="32" max="16384" width="9.00390625" style="72" customWidth="1"/>
  </cols>
  <sheetData>
    <row r="1" ht="24.75" customHeight="1">
      <c r="B1" s="183" t="s">
        <v>191</v>
      </c>
    </row>
    <row r="2" spans="2:31" ht="24.75" customHeight="1">
      <c r="B2" s="489" t="s">
        <v>322</v>
      </c>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row>
    <row r="3" spans="2:31" ht="15" customHeight="1">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row>
    <row r="4" spans="2:24" ht="19.5" customHeight="1">
      <c r="B4" s="123">
        <v>1</v>
      </c>
      <c r="C4" s="478" t="s">
        <v>95</v>
      </c>
      <c r="D4" s="478"/>
      <c r="E4" s="478"/>
      <c r="G4" s="487" t="s">
        <v>99</v>
      </c>
      <c r="H4" s="487"/>
      <c r="I4" s="487"/>
      <c r="J4" s="487"/>
      <c r="K4" s="487"/>
      <c r="L4" s="487"/>
      <c r="M4" s="487"/>
      <c r="N4" s="487"/>
      <c r="O4" s="490"/>
      <c r="P4" s="490"/>
      <c r="Q4" s="490"/>
      <c r="R4" s="490"/>
      <c r="S4" s="490"/>
      <c r="T4" s="490"/>
      <c r="U4" s="490"/>
      <c r="V4" s="490"/>
      <c r="W4" s="490"/>
      <c r="X4" s="72" t="s">
        <v>230</v>
      </c>
    </row>
    <row r="5" spans="2:15" ht="19.5" customHeight="1">
      <c r="B5" s="123">
        <v>2</v>
      </c>
      <c r="C5" s="478" t="s">
        <v>96</v>
      </c>
      <c r="D5" s="478"/>
      <c r="E5" s="478"/>
      <c r="G5" s="212" t="str">
        <f>F10&amp;"、公益財団法人岩手県体育協会"</f>
        <v>、公益財団法人岩手県体育協会</v>
      </c>
      <c r="H5" s="212"/>
      <c r="I5" s="212"/>
      <c r="J5" s="212"/>
      <c r="K5" s="212"/>
      <c r="L5" s="212"/>
      <c r="M5" s="212"/>
      <c r="N5" s="212"/>
      <c r="O5" s="212"/>
    </row>
    <row r="6" spans="2:29" ht="19.5" customHeight="1">
      <c r="B6" s="123">
        <v>3</v>
      </c>
      <c r="C6" s="478" t="s">
        <v>97</v>
      </c>
      <c r="D6" s="478"/>
      <c r="E6" s="478"/>
      <c r="G6" s="486" t="s">
        <v>100</v>
      </c>
      <c r="H6" s="486"/>
      <c r="J6" s="72" t="s">
        <v>101</v>
      </c>
      <c r="L6" s="72" t="s">
        <v>102</v>
      </c>
      <c r="N6" s="72" t="s">
        <v>103</v>
      </c>
      <c r="O6" s="72" t="s">
        <v>104</v>
      </c>
      <c r="P6" s="486" t="s">
        <v>100</v>
      </c>
      <c r="Q6" s="486"/>
      <c r="S6" s="72" t="s">
        <v>101</v>
      </c>
      <c r="U6" s="72" t="s">
        <v>102</v>
      </c>
      <c r="W6" s="72" t="s">
        <v>103</v>
      </c>
      <c r="X6" s="73" t="s">
        <v>105</v>
      </c>
      <c r="Z6" s="123" t="s">
        <v>106</v>
      </c>
      <c r="AB6" s="123" t="s">
        <v>103</v>
      </c>
      <c r="AC6" s="72" t="s">
        <v>107</v>
      </c>
    </row>
    <row r="7" spans="2:30" ht="19.5" customHeight="1">
      <c r="B7" s="123">
        <v>4</v>
      </c>
      <c r="C7" s="478" t="s">
        <v>98</v>
      </c>
      <c r="D7" s="478"/>
      <c r="E7" s="478"/>
      <c r="G7" s="487"/>
      <c r="H7" s="487"/>
      <c r="I7" s="487"/>
      <c r="J7" s="487"/>
      <c r="K7" s="487"/>
      <c r="L7" s="487"/>
      <c r="M7" s="487"/>
      <c r="N7" s="487"/>
      <c r="O7" s="487"/>
      <c r="P7" s="487"/>
      <c r="Q7" s="480" t="s">
        <v>246</v>
      </c>
      <c r="R7" s="480"/>
      <c r="S7" s="472"/>
      <c r="T7" s="472"/>
      <c r="U7" s="472"/>
      <c r="V7" s="472"/>
      <c r="W7" s="472"/>
      <c r="X7" s="472"/>
      <c r="Y7" s="472"/>
      <c r="Z7" s="472"/>
      <c r="AA7" s="472"/>
      <c r="AB7" s="472"/>
      <c r="AC7" s="472"/>
      <c r="AD7" s="472"/>
    </row>
    <row r="8" spans="2:30" ht="19.5" customHeight="1">
      <c r="B8" s="123">
        <v>5</v>
      </c>
      <c r="C8" s="478" t="s">
        <v>108</v>
      </c>
      <c r="D8" s="478"/>
      <c r="E8" s="478"/>
      <c r="G8" s="487"/>
      <c r="H8" s="487"/>
      <c r="I8" s="487"/>
      <c r="J8" s="487"/>
      <c r="K8" s="487"/>
      <c r="L8" s="487"/>
      <c r="M8" s="487"/>
      <c r="N8" s="487"/>
      <c r="O8" s="487"/>
      <c r="P8" s="487"/>
      <c r="Q8" s="480" t="s">
        <v>246</v>
      </c>
      <c r="R8" s="480"/>
      <c r="S8" s="472"/>
      <c r="T8" s="472"/>
      <c r="U8" s="472"/>
      <c r="V8" s="472"/>
      <c r="W8" s="472"/>
      <c r="X8" s="472"/>
      <c r="Y8" s="472"/>
      <c r="Z8" s="472"/>
      <c r="AA8" s="472"/>
      <c r="AB8" s="472"/>
      <c r="AC8" s="472"/>
      <c r="AD8" s="472"/>
    </row>
    <row r="9" spans="2:7" ht="19.5" customHeight="1">
      <c r="B9" s="123">
        <v>6</v>
      </c>
      <c r="C9" s="478" t="s">
        <v>109</v>
      </c>
      <c r="D9" s="478"/>
      <c r="E9" s="478"/>
      <c r="G9" s="72" t="s">
        <v>110</v>
      </c>
    </row>
    <row r="10" spans="2:31" ht="24" customHeight="1">
      <c r="B10" s="123"/>
      <c r="C10" s="479" t="s">
        <v>112</v>
      </c>
      <c r="D10" s="476"/>
      <c r="E10" s="477"/>
      <c r="F10" s="479"/>
      <c r="G10" s="476"/>
      <c r="H10" s="476"/>
      <c r="I10" s="476"/>
      <c r="J10" s="476"/>
      <c r="K10" s="476"/>
      <c r="L10" s="476"/>
      <c r="M10" s="476"/>
      <c r="N10" s="477"/>
      <c r="O10" s="479" t="s">
        <v>113</v>
      </c>
      <c r="P10" s="476"/>
      <c r="Q10" s="477"/>
      <c r="R10" s="479"/>
      <c r="S10" s="476"/>
      <c r="T10" s="476"/>
      <c r="U10" s="476"/>
      <c r="V10" s="476"/>
      <c r="W10" s="477"/>
      <c r="X10" s="125"/>
      <c r="Y10" s="125"/>
      <c r="Z10" s="125"/>
      <c r="AA10" s="124"/>
      <c r="AB10" s="124"/>
      <c r="AC10" s="124"/>
      <c r="AD10" s="124"/>
      <c r="AE10" s="124"/>
    </row>
    <row r="11" spans="3:31" ht="24" customHeight="1">
      <c r="C11" s="473" t="s">
        <v>50</v>
      </c>
      <c r="D11" s="474"/>
      <c r="E11" s="475"/>
      <c r="F11" s="479" t="s">
        <v>236</v>
      </c>
      <c r="G11" s="476"/>
      <c r="H11" s="476"/>
      <c r="I11" s="476"/>
      <c r="J11" s="74"/>
      <c r="K11" s="77" t="s">
        <v>111</v>
      </c>
      <c r="L11" s="476" t="s">
        <v>237</v>
      </c>
      <c r="M11" s="476"/>
      <c r="N11" s="476"/>
      <c r="O11" s="476"/>
      <c r="P11" s="77"/>
      <c r="Q11" s="77" t="s">
        <v>111</v>
      </c>
      <c r="R11" s="476" t="s">
        <v>238</v>
      </c>
      <c r="S11" s="476"/>
      <c r="T11" s="476"/>
      <c r="U11" s="476"/>
      <c r="V11" s="77"/>
      <c r="W11" s="77" t="s">
        <v>111</v>
      </c>
      <c r="X11" s="476"/>
      <c r="Y11" s="476"/>
      <c r="Z11" s="476"/>
      <c r="AA11" s="476"/>
      <c r="AB11" s="476"/>
      <c r="AC11" s="476"/>
      <c r="AD11" s="476"/>
      <c r="AE11" s="477"/>
    </row>
    <row r="12" spans="3:31" ht="24" customHeight="1">
      <c r="C12" s="491" t="s">
        <v>114</v>
      </c>
      <c r="D12" s="474"/>
      <c r="E12" s="475"/>
      <c r="F12" s="126" t="s">
        <v>115</v>
      </c>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8"/>
    </row>
    <row r="13" spans="3:31" ht="24" customHeight="1">
      <c r="C13" s="492"/>
      <c r="D13" s="493"/>
      <c r="E13" s="494"/>
      <c r="F13" s="129"/>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30"/>
    </row>
    <row r="14" spans="3:31" ht="24" customHeight="1">
      <c r="C14" s="492"/>
      <c r="D14" s="493"/>
      <c r="E14" s="494"/>
      <c r="F14" s="129"/>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30"/>
    </row>
    <row r="15" spans="3:31" ht="24" customHeight="1">
      <c r="C15" s="492"/>
      <c r="D15" s="493"/>
      <c r="E15" s="494"/>
      <c r="F15" s="129"/>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30"/>
    </row>
    <row r="16" spans="3:31" ht="24" customHeight="1">
      <c r="C16" s="492"/>
      <c r="D16" s="493"/>
      <c r="E16" s="494"/>
      <c r="F16" s="129"/>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30"/>
    </row>
    <row r="17" spans="3:31" ht="24" customHeight="1">
      <c r="C17" s="492"/>
      <c r="D17" s="493"/>
      <c r="E17" s="494"/>
      <c r="F17" s="129"/>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30"/>
    </row>
    <row r="18" spans="3:31" ht="24" customHeight="1">
      <c r="C18" s="492"/>
      <c r="D18" s="493"/>
      <c r="E18" s="494"/>
      <c r="F18" s="129" t="s">
        <v>116</v>
      </c>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30"/>
    </row>
    <row r="19" spans="3:31" ht="24" customHeight="1">
      <c r="C19" s="492"/>
      <c r="D19" s="493"/>
      <c r="E19" s="494"/>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30"/>
    </row>
    <row r="20" spans="3:31" ht="24" customHeight="1">
      <c r="C20" s="492"/>
      <c r="D20" s="493"/>
      <c r="E20" s="494"/>
      <c r="F20" s="129"/>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30"/>
    </row>
    <row r="21" spans="3:31" ht="24" customHeight="1">
      <c r="C21" s="492"/>
      <c r="D21" s="493"/>
      <c r="E21" s="494"/>
      <c r="F21" s="129"/>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30"/>
    </row>
    <row r="22" spans="3:31" ht="24" customHeight="1">
      <c r="C22" s="492"/>
      <c r="D22" s="493"/>
      <c r="E22" s="494"/>
      <c r="F22" s="129"/>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30"/>
    </row>
    <row r="23" spans="3:31" ht="24" customHeight="1">
      <c r="C23" s="492"/>
      <c r="D23" s="493"/>
      <c r="E23" s="494"/>
      <c r="F23" s="129"/>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30"/>
    </row>
    <row r="24" spans="3:31" ht="24" customHeight="1">
      <c r="C24" s="492"/>
      <c r="D24" s="493"/>
      <c r="E24" s="494"/>
      <c r="F24" s="129"/>
      <c r="G24" s="125"/>
      <c r="H24" s="125"/>
      <c r="I24" s="125"/>
      <c r="J24" s="125"/>
      <c r="K24" s="125"/>
      <c r="L24" s="125"/>
      <c r="M24" s="124"/>
      <c r="N24" s="123"/>
      <c r="O24" s="124"/>
      <c r="P24" s="124"/>
      <c r="Q24" s="124"/>
      <c r="R24" s="125"/>
      <c r="S24" s="125"/>
      <c r="T24" s="125"/>
      <c r="U24" s="125"/>
      <c r="V24" s="125"/>
      <c r="W24" s="125"/>
      <c r="X24" s="125"/>
      <c r="Y24" s="125"/>
      <c r="Z24" s="125"/>
      <c r="AA24" s="125"/>
      <c r="AB24" s="125"/>
      <c r="AC24" s="125"/>
      <c r="AD24" s="125"/>
      <c r="AE24" s="130"/>
    </row>
    <row r="25" spans="3:31" ht="24" customHeight="1">
      <c r="C25" s="495"/>
      <c r="D25" s="490"/>
      <c r="E25" s="496"/>
      <c r="F25" s="131"/>
      <c r="G25" s="132"/>
      <c r="H25" s="202"/>
      <c r="I25" s="202"/>
      <c r="J25" s="202"/>
      <c r="K25" s="202"/>
      <c r="L25" s="202"/>
      <c r="M25" s="202"/>
      <c r="N25" s="202"/>
      <c r="O25" s="202"/>
      <c r="P25" s="202"/>
      <c r="Q25" s="202"/>
      <c r="R25" s="202"/>
      <c r="S25" s="202"/>
      <c r="T25" s="202"/>
      <c r="U25" s="202"/>
      <c r="V25" s="202"/>
      <c r="W25" s="202"/>
      <c r="X25" s="202"/>
      <c r="Y25" s="202"/>
      <c r="Z25" s="132"/>
      <c r="AA25" s="132"/>
      <c r="AB25" s="202"/>
      <c r="AC25" s="202"/>
      <c r="AD25" s="132"/>
      <c r="AE25" s="133"/>
    </row>
    <row r="26" spans="2:5" ht="24" customHeight="1">
      <c r="B26" s="123">
        <v>7</v>
      </c>
      <c r="C26" s="485" t="s">
        <v>117</v>
      </c>
      <c r="D26" s="485"/>
      <c r="E26" s="485"/>
    </row>
    <row r="27" spans="3:31" ht="24" customHeight="1">
      <c r="C27" s="482" t="s">
        <v>60</v>
      </c>
      <c r="D27" s="482"/>
      <c r="E27" s="482"/>
      <c r="F27" s="482"/>
      <c r="G27" s="482"/>
      <c r="H27" s="482"/>
      <c r="I27" s="482"/>
      <c r="J27" s="482" t="s">
        <v>61</v>
      </c>
      <c r="K27" s="482"/>
      <c r="L27" s="482"/>
      <c r="M27" s="482"/>
      <c r="N27" s="482"/>
      <c r="O27" s="482"/>
      <c r="P27" s="482" t="s">
        <v>62</v>
      </c>
      <c r="Q27" s="482"/>
      <c r="R27" s="482"/>
      <c r="S27" s="482"/>
      <c r="T27" s="482"/>
      <c r="U27" s="482"/>
      <c r="V27" s="482"/>
      <c r="W27" s="482"/>
      <c r="X27" s="482"/>
      <c r="Y27" s="482"/>
      <c r="Z27" s="482"/>
      <c r="AA27" s="482"/>
      <c r="AB27" s="482"/>
      <c r="AC27" s="482"/>
      <c r="AD27" s="482"/>
      <c r="AE27" s="482"/>
    </row>
    <row r="28" spans="3:31" ht="24" customHeight="1">
      <c r="C28" s="481" t="s">
        <v>58</v>
      </c>
      <c r="D28" s="481"/>
      <c r="E28" s="482" t="s">
        <v>250</v>
      </c>
      <c r="F28" s="482"/>
      <c r="G28" s="482"/>
      <c r="H28" s="482"/>
      <c r="I28" s="482"/>
      <c r="J28" s="488"/>
      <c r="K28" s="488"/>
      <c r="L28" s="488"/>
      <c r="M28" s="488"/>
      <c r="N28" s="488"/>
      <c r="O28" s="488"/>
      <c r="P28" s="500"/>
      <c r="Q28" s="500"/>
      <c r="R28" s="500"/>
      <c r="S28" s="500"/>
      <c r="T28" s="500"/>
      <c r="U28" s="500"/>
      <c r="V28" s="500"/>
      <c r="W28" s="500"/>
      <c r="X28" s="500"/>
      <c r="Y28" s="500"/>
      <c r="Z28" s="500"/>
      <c r="AA28" s="500"/>
      <c r="AB28" s="500"/>
      <c r="AC28" s="500"/>
      <c r="AD28" s="500"/>
      <c r="AE28" s="500"/>
    </row>
    <row r="29" spans="3:31" ht="24" customHeight="1" thickBot="1">
      <c r="C29" s="481"/>
      <c r="D29" s="481"/>
      <c r="E29" s="483" t="s">
        <v>52</v>
      </c>
      <c r="F29" s="483"/>
      <c r="G29" s="483"/>
      <c r="H29" s="483"/>
      <c r="I29" s="483"/>
      <c r="J29" s="502"/>
      <c r="K29" s="502"/>
      <c r="L29" s="502"/>
      <c r="M29" s="502"/>
      <c r="N29" s="502"/>
      <c r="O29" s="502"/>
      <c r="P29" s="497"/>
      <c r="Q29" s="497"/>
      <c r="R29" s="497"/>
      <c r="S29" s="497"/>
      <c r="T29" s="497"/>
      <c r="U29" s="497"/>
      <c r="V29" s="497"/>
      <c r="W29" s="497"/>
      <c r="X29" s="497"/>
      <c r="Y29" s="497"/>
      <c r="Z29" s="497"/>
      <c r="AA29" s="497"/>
      <c r="AB29" s="497"/>
      <c r="AC29" s="497"/>
      <c r="AD29" s="497"/>
      <c r="AE29" s="497"/>
    </row>
    <row r="30" spans="3:31" ht="24" customHeight="1" thickTop="1">
      <c r="C30" s="481"/>
      <c r="D30" s="481"/>
      <c r="E30" s="484" t="s">
        <v>53</v>
      </c>
      <c r="F30" s="484"/>
      <c r="G30" s="484"/>
      <c r="H30" s="484"/>
      <c r="I30" s="484"/>
      <c r="J30" s="501">
        <f>SUM(J28:O29)</f>
        <v>0</v>
      </c>
      <c r="K30" s="501"/>
      <c r="L30" s="501"/>
      <c r="M30" s="501"/>
      <c r="N30" s="501"/>
      <c r="O30" s="501"/>
      <c r="P30" s="499"/>
      <c r="Q30" s="499"/>
      <c r="R30" s="499"/>
      <c r="S30" s="499"/>
      <c r="T30" s="499"/>
      <c r="U30" s="499"/>
      <c r="V30" s="499"/>
      <c r="W30" s="499"/>
      <c r="X30" s="499"/>
      <c r="Y30" s="499"/>
      <c r="Z30" s="499"/>
      <c r="AA30" s="499"/>
      <c r="AB30" s="499"/>
      <c r="AC30" s="499"/>
      <c r="AD30" s="499"/>
      <c r="AE30" s="499"/>
    </row>
    <row r="31" spans="3:31" ht="24" customHeight="1">
      <c r="C31" s="481" t="s">
        <v>59</v>
      </c>
      <c r="D31" s="481"/>
      <c r="E31" s="482" t="s">
        <v>51</v>
      </c>
      <c r="F31" s="482"/>
      <c r="G31" s="482"/>
      <c r="H31" s="482"/>
      <c r="I31" s="482"/>
      <c r="J31" s="488"/>
      <c r="K31" s="488"/>
      <c r="L31" s="488"/>
      <c r="M31" s="488"/>
      <c r="N31" s="488"/>
      <c r="O31" s="488"/>
      <c r="P31" s="195" t="s">
        <v>241</v>
      </c>
      <c r="Q31" s="498"/>
      <c r="R31" s="498"/>
      <c r="S31" s="196" t="s">
        <v>242</v>
      </c>
      <c r="T31" s="196" t="s">
        <v>243</v>
      </c>
      <c r="U31" s="196"/>
      <c r="V31" s="196" t="s">
        <v>106</v>
      </c>
      <c r="W31" s="196" t="s">
        <v>243</v>
      </c>
      <c r="X31" s="196"/>
      <c r="Y31" s="196" t="s">
        <v>244</v>
      </c>
      <c r="Z31" s="196" t="s">
        <v>245</v>
      </c>
      <c r="AA31" s="498">
        <f>Q31*U31*X31</f>
        <v>0</v>
      </c>
      <c r="AB31" s="498"/>
      <c r="AC31" s="498"/>
      <c r="AD31" s="196" t="s">
        <v>242</v>
      </c>
      <c r="AE31" s="197"/>
    </row>
    <row r="32" spans="3:31" ht="24" customHeight="1">
      <c r="C32" s="481"/>
      <c r="D32" s="481"/>
      <c r="E32" s="482" t="s">
        <v>54</v>
      </c>
      <c r="F32" s="482"/>
      <c r="G32" s="482"/>
      <c r="H32" s="482"/>
      <c r="I32" s="482"/>
      <c r="J32" s="488"/>
      <c r="K32" s="488"/>
      <c r="L32" s="488"/>
      <c r="M32" s="488"/>
      <c r="N32" s="488"/>
      <c r="O32" s="488"/>
      <c r="P32" s="500"/>
      <c r="Q32" s="500"/>
      <c r="R32" s="500"/>
      <c r="S32" s="500"/>
      <c r="T32" s="500"/>
      <c r="U32" s="500"/>
      <c r="V32" s="500"/>
      <c r="W32" s="500"/>
      <c r="X32" s="500"/>
      <c r="Y32" s="500"/>
      <c r="Z32" s="500"/>
      <c r="AA32" s="500"/>
      <c r="AB32" s="500"/>
      <c r="AC32" s="500"/>
      <c r="AD32" s="500"/>
      <c r="AE32" s="500"/>
    </row>
    <row r="33" spans="3:31" ht="24" customHeight="1">
      <c r="C33" s="481"/>
      <c r="D33" s="481"/>
      <c r="E33" s="482" t="s">
        <v>55</v>
      </c>
      <c r="F33" s="482"/>
      <c r="G33" s="482"/>
      <c r="H33" s="482"/>
      <c r="I33" s="482"/>
      <c r="J33" s="488"/>
      <c r="K33" s="488"/>
      <c r="L33" s="488"/>
      <c r="M33" s="488"/>
      <c r="N33" s="488"/>
      <c r="O33" s="488"/>
      <c r="P33" s="500"/>
      <c r="Q33" s="500"/>
      <c r="R33" s="500"/>
      <c r="S33" s="500"/>
      <c r="T33" s="500"/>
      <c r="U33" s="500"/>
      <c r="V33" s="500"/>
      <c r="W33" s="500"/>
      <c r="X33" s="500"/>
      <c r="Y33" s="500"/>
      <c r="Z33" s="500"/>
      <c r="AA33" s="500"/>
      <c r="AB33" s="500"/>
      <c r="AC33" s="500"/>
      <c r="AD33" s="500"/>
      <c r="AE33" s="500"/>
    </row>
    <row r="34" spans="3:31" ht="24" customHeight="1">
      <c r="C34" s="481"/>
      <c r="D34" s="481"/>
      <c r="E34" s="482" t="s">
        <v>56</v>
      </c>
      <c r="F34" s="482"/>
      <c r="G34" s="482"/>
      <c r="H34" s="482"/>
      <c r="I34" s="482"/>
      <c r="J34" s="488"/>
      <c r="K34" s="488"/>
      <c r="L34" s="488"/>
      <c r="M34" s="488"/>
      <c r="N34" s="488"/>
      <c r="O34" s="488"/>
      <c r="P34" s="195" t="s">
        <v>241</v>
      </c>
      <c r="Q34" s="498"/>
      <c r="R34" s="498"/>
      <c r="S34" s="196" t="s">
        <v>242</v>
      </c>
      <c r="T34" s="196" t="s">
        <v>243</v>
      </c>
      <c r="U34" s="196"/>
      <c r="V34" s="196" t="s">
        <v>244</v>
      </c>
      <c r="W34" s="196"/>
      <c r="X34" s="196"/>
      <c r="Y34" s="196"/>
      <c r="Z34" s="196" t="s">
        <v>245</v>
      </c>
      <c r="AA34" s="498">
        <f>Q34*U34</f>
        <v>0</v>
      </c>
      <c r="AB34" s="498"/>
      <c r="AC34" s="498"/>
      <c r="AD34" s="196" t="s">
        <v>242</v>
      </c>
      <c r="AE34" s="197"/>
    </row>
    <row r="35" spans="3:31" ht="24" customHeight="1">
      <c r="C35" s="481"/>
      <c r="D35" s="481"/>
      <c r="E35" s="482" t="s">
        <v>57</v>
      </c>
      <c r="F35" s="482"/>
      <c r="G35" s="482"/>
      <c r="H35" s="482"/>
      <c r="I35" s="482"/>
      <c r="J35" s="488"/>
      <c r="K35" s="488"/>
      <c r="L35" s="488"/>
      <c r="M35" s="488"/>
      <c r="N35" s="488"/>
      <c r="O35" s="488"/>
      <c r="P35" s="195" t="s">
        <v>241</v>
      </c>
      <c r="Q35" s="498"/>
      <c r="R35" s="498"/>
      <c r="S35" s="196" t="s">
        <v>242</v>
      </c>
      <c r="T35" s="196" t="s">
        <v>243</v>
      </c>
      <c r="U35" s="196"/>
      <c r="V35" s="203" t="s">
        <v>251</v>
      </c>
      <c r="W35" s="196" t="s">
        <v>243</v>
      </c>
      <c r="X35" s="196"/>
      <c r="Y35" s="196" t="s">
        <v>244</v>
      </c>
      <c r="Z35" s="196" t="s">
        <v>245</v>
      </c>
      <c r="AA35" s="498">
        <f>Q35*U35*X35</f>
        <v>0</v>
      </c>
      <c r="AB35" s="498"/>
      <c r="AC35" s="498"/>
      <c r="AD35" s="196" t="s">
        <v>242</v>
      </c>
      <c r="AE35" s="197"/>
    </row>
    <row r="36" spans="3:31" ht="24" customHeight="1" thickBot="1">
      <c r="C36" s="481"/>
      <c r="D36" s="481"/>
      <c r="E36" s="483" t="s">
        <v>52</v>
      </c>
      <c r="F36" s="483"/>
      <c r="G36" s="483"/>
      <c r="H36" s="483"/>
      <c r="I36" s="483"/>
      <c r="J36" s="502"/>
      <c r="K36" s="502"/>
      <c r="L36" s="502"/>
      <c r="M36" s="502"/>
      <c r="N36" s="502"/>
      <c r="O36" s="502"/>
      <c r="P36" s="497"/>
      <c r="Q36" s="497"/>
      <c r="R36" s="497"/>
      <c r="S36" s="497"/>
      <c r="T36" s="497"/>
      <c r="U36" s="497"/>
      <c r="V36" s="497"/>
      <c r="W36" s="497"/>
      <c r="X36" s="497"/>
      <c r="Y36" s="497"/>
      <c r="Z36" s="497"/>
      <c r="AA36" s="497"/>
      <c r="AB36" s="497"/>
      <c r="AC36" s="497"/>
      <c r="AD36" s="497"/>
      <c r="AE36" s="497"/>
    </row>
    <row r="37" spans="3:31" ht="24" customHeight="1" thickTop="1">
      <c r="C37" s="481"/>
      <c r="D37" s="481"/>
      <c r="E37" s="484" t="s">
        <v>53</v>
      </c>
      <c r="F37" s="484"/>
      <c r="G37" s="484"/>
      <c r="H37" s="484"/>
      <c r="I37" s="484"/>
      <c r="J37" s="501">
        <f>SUM(J31:O36)</f>
        <v>0</v>
      </c>
      <c r="K37" s="501"/>
      <c r="L37" s="501"/>
      <c r="M37" s="501"/>
      <c r="N37" s="501"/>
      <c r="O37" s="501"/>
      <c r="P37" s="499"/>
      <c r="Q37" s="499"/>
      <c r="R37" s="499"/>
      <c r="S37" s="499"/>
      <c r="T37" s="499"/>
      <c r="U37" s="499"/>
      <c r="V37" s="499"/>
      <c r="W37" s="499"/>
      <c r="X37" s="499"/>
      <c r="Y37" s="499"/>
      <c r="Z37" s="499"/>
      <c r="AA37" s="499"/>
      <c r="AB37" s="499"/>
      <c r="AC37" s="499"/>
      <c r="AD37" s="499"/>
      <c r="AE37" s="499"/>
    </row>
    <row r="38" spans="2:14" ht="18" customHeight="1">
      <c r="B38" s="75"/>
      <c r="C38" s="75" t="s">
        <v>240</v>
      </c>
      <c r="D38" s="75"/>
      <c r="E38" s="75"/>
      <c r="F38" s="75"/>
      <c r="G38" s="75"/>
      <c r="H38" s="75"/>
      <c r="I38" s="75"/>
      <c r="J38" s="75"/>
      <c r="K38" s="75"/>
      <c r="L38" s="75"/>
      <c r="M38" s="75"/>
      <c r="N38" s="75"/>
    </row>
    <row r="39" spans="2:14" ht="18" customHeight="1">
      <c r="B39" s="75"/>
      <c r="C39" s="75"/>
      <c r="D39" s="1" t="s">
        <v>239</v>
      </c>
      <c r="E39" s="75"/>
      <c r="F39" s="75"/>
      <c r="G39" s="75"/>
      <c r="H39" s="75"/>
      <c r="I39" s="75"/>
      <c r="J39" s="75"/>
      <c r="K39" s="75"/>
      <c r="L39" s="75"/>
      <c r="M39" s="75"/>
      <c r="N39" s="75"/>
    </row>
    <row r="40" spans="2:14" ht="18" customHeight="1">
      <c r="B40" s="75"/>
      <c r="C40" s="75"/>
      <c r="D40" s="1" t="s">
        <v>262</v>
      </c>
      <c r="E40" s="75"/>
      <c r="F40" s="75"/>
      <c r="G40" s="75"/>
      <c r="H40" s="75"/>
      <c r="I40" s="75"/>
      <c r="J40" s="75"/>
      <c r="K40" s="75"/>
      <c r="L40" s="75"/>
      <c r="M40" s="75"/>
      <c r="N40" s="75"/>
    </row>
    <row r="41" spans="2:14" ht="19.5" customHeight="1">
      <c r="B41" s="75"/>
      <c r="C41" s="75"/>
      <c r="E41" s="75"/>
      <c r="F41" s="75"/>
      <c r="G41" s="75"/>
      <c r="H41" s="75"/>
      <c r="I41" s="75"/>
      <c r="J41" s="75"/>
      <c r="K41" s="75"/>
      <c r="L41" s="75"/>
      <c r="M41" s="75"/>
      <c r="N41" s="75"/>
    </row>
    <row r="42" spans="2:31" ht="19.5" customHeight="1">
      <c r="B42" s="75"/>
      <c r="C42" s="75"/>
      <c r="E42" s="75"/>
      <c r="F42" s="75"/>
      <c r="G42" s="75"/>
      <c r="H42" s="75"/>
      <c r="I42" s="75"/>
      <c r="J42" s="481" t="s">
        <v>263</v>
      </c>
      <c r="K42" s="482" t="s">
        <v>264</v>
      </c>
      <c r="L42" s="482"/>
      <c r="M42" s="482"/>
      <c r="N42" s="479" t="s">
        <v>265</v>
      </c>
      <c r="O42" s="476"/>
      <c r="P42" s="476"/>
      <c r="Q42" s="477"/>
      <c r="R42" s="479" t="s">
        <v>266</v>
      </c>
      <c r="S42" s="476"/>
      <c r="T42" s="476"/>
      <c r="U42" s="476"/>
      <c r="V42" s="477"/>
      <c r="W42" s="479" t="s">
        <v>267</v>
      </c>
      <c r="X42" s="476"/>
      <c r="Y42" s="476"/>
      <c r="Z42" s="476"/>
      <c r="AA42" s="476"/>
      <c r="AB42" s="476"/>
      <c r="AC42" s="476"/>
      <c r="AD42" s="476"/>
      <c r="AE42" s="477"/>
    </row>
    <row r="43" spans="2:31" ht="19.5" customHeight="1">
      <c r="B43" s="75"/>
      <c r="C43" s="75"/>
      <c r="E43" s="75"/>
      <c r="F43" s="75"/>
      <c r="G43" s="75"/>
      <c r="H43" s="75"/>
      <c r="I43" s="75"/>
      <c r="J43" s="481"/>
      <c r="K43" s="482" t="s">
        <v>268</v>
      </c>
      <c r="L43" s="482"/>
      <c r="M43" s="482"/>
      <c r="N43" s="503"/>
      <c r="O43" s="504"/>
      <c r="P43" s="504"/>
      <c r="Q43" s="505"/>
      <c r="R43" s="503"/>
      <c r="S43" s="504"/>
      <c r="T43" s="504"/>
      <c r="U43" s="504"/>
      <c r="V43" s="505"/>
      <c r="W43" s="503"/>
      <c r="X43" s="504"/>
      <c r="Y43" s="504"/>
      <c r="Z43" s="504"/>
      <c r="AA43" s="504"/>
      <c r="AB43" s="504"/>
      <c r="AC43" s="504"/>
      <c r="AD43" s="504"/>
      <c r="AE43" s="505"/>
    </row>
    <row r="44" spans="10:31" ht="19.5" customHeight="1">
      <c r="J44" s="481"/>
      <c r="K44" s="482" t="s">
        <v>269</v>
      </c>
      <c r="L44" s="482"/>
      <c r="M44" s="482"/>
      <c r="N44" s="503"/>
      <c r="O44" s="504"/>
      <c r="P44" s="504"/>
      <c r="Q44" s="505"/>
      <c r="R44" s="503"/>
      <c r="S44" s="504"/>
      <c r="T44" s="504"/>
      <c r="U44" s="504"/>
      <c r="V44" s="505"/>
      <c r="W44" s="503"/>
      <c r="X44" s="504"/>
      <c r="Y44" s="504"/>
      <c r="Z44" s="504"/>
      <c r="AA44" s="504"/>
      <c r="AB44" s="504"/>
      <c r="AC44" s="504"/>
      <c r="AD44" s="504"/>
      <c r="AE44" s="505"/>
    </row>
  </sheetData>
  <sheetProtection/>
  <mergeCells count="79">
    <mergeCell ref="K42:M42"/>
    <mergeCell ref="N42:Q42"/>
    <mergeCell ref="R42:V42"/>
    <mergeCell ref="W42:AE42"/>
    <mergeCell ref="K43:M43"/>
    <mergeCell ref="N43:Q43"/>
    <mergeCell ref="R43:V43"/>
    <mergeCell ref="W43:AE43"/>
    <mergeCell ref="K44:M44"/>
    <mergeCell ref="Q34:R34"/>
    <mergeCell ref="AA34:AC34"/>
    <mergeCell ref="Q35:R35"/>
    <mergeCell ref="AA35:AC35"/>
    <mergeCell ref="J36:O36"/>
    <mergeCell ref="N44:Q44"/>
    <mergeCell ref="R44:V44"/>
    <mergeCell ref="W44:AE44"/>
    <mergeCell ref="J42:J44"/>
    <mergeCell ref="P27:AE27"/>
    <mergeCell ref="P28:AE28"/>
    <mergeCell ref="P33:AE33"/>
    <mergeCell ref="P29:AE29"/>
    <mergeCell ref="P30:AE30"/>
    <mergeCell ref="R10:W10"/>
    <mergeCell ref="J31:O31"/>
    <mergeCell ref="J32:O32"/>
    <mergeCell ref="E33:I33"/>
    <mergeCell ref="J33:O33"/>
    <mergeCell ref="J37:O37"/>
    <mergeCell ref="E35:I35"/>
    <mergeCell ref="J35:O35"/>
    <mergeCell ref="E36:I36"/>
    <mergeCell ref="J34:O34"/>
    <mergeCell ref="P36:AE36"/>
    <mergeCell ref="AA31:AC31"/>
    <mergeCell ref="P37:AE37"/>
    <mergeCell ref="P32:AE32"/>
    <mergeCell ref="Q31:R31"/>
    <mergeCell ref="C27:I27"/>
    <mergeCell ref="J27:O27"/>
    <mergeCell ref="E30:I30"/>
    <mergeCell ref="J30:O30"/>
    <mergeCell ref="J29:O29"/>
    <mergeCell ref="J28:O28"/>
    <mergeCell ref="F11:I11"/>
    <mergeCell ref="L11:O11"/>
    <mergeCell ref="R11:U11"/>
    <mergeCell ref="B2:AE2"/>
    <mergeCell ref="C4:E4"/>
    <mergeCell ref="C5:E5"/>
    <mergeCell ref="G4:N4"/>
    <mergeCell ref="O4:W4"/>
    <mergeCell ref="C12:E25"/>
    <mergeCell ref="C26:E26"/>
    <mergeCell ref="C10:E10"/>
    <mergeCell ref="C9:E9"/>
    <mergeCell ref="C7:E7"/>
    <mergeCell ref="G6:H6"/>
    <mergeCell ref="C8:E8"/>
    <mergeCell ref="G7:P7"/>
    <mergeCell ref="G8:P8"/>
    <mergeCell ref="O10:Q10"/>
    <mergeCell ref="P6:Q6"/>
    <mergeCell ref="C31:D37"/>
    <mergeCell ref="E28:I28"/>
    <mergeCell ref="E29:I29"/>
    <mergeCell ref="E32:I32"/>
    <mergeCell ref="C28:D30"/>
    <mergeCell ref="E31:I31"/>
    <mergeCell ref="E37:I37"/>
    <mergeCell ref="E34:I34"/>
    <mergeCell ref="S7:AD7"/>
    <mergeCell ref="S8:AD8"/>
    <mergeCell ref="C11:E11"/>
    <mergeCell ref="X11:AE11"/>
    <mergeCell ref="C6:E6"/>
    <mergeCell ref="F10:N10"/>
    <mergeCell ref="Q7:R7"/>
    <mergeCell ref="Q8:R8"/>
  </mergeCells>
  <dataValidations count="3">
    <dataValidation type="list" allowBlank="1" showInputMessage="1" showErrorMessage="1" sqref="O4:W4">
      <formula1>事業名</formula1>
    </dataValidation>
    <dataValidation type="list" allowBlank="1" showInputMessage="1" showErrorMessage="1" sqref="F10:N10">
      <formula1>競技団体名</formula1>
    </dataValidation>
    <dataValidation type="list" allowBlank="1" showInputMessage="1" showErrorMessage="1" sqref="R10:W10">
      <formula1>種別</formula1>
    </dataValidation>
  </dataValidations>
  <printOptions horizontalCentered="1" verticalCentered="1"/>
  <pageMargins left="0.7874015748031497" right="0.5905511811023622" top="0.5905511811023622" bottom="0.3937007874015748" header="0.5118110236220472" footer="0.5118110236220472"/>
  <pageSetup horizontalDpi="1200" verticalDpi="12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千葉勝彦</dc:creator>
  <cp:keywords/>
  <dc:description/>
  <cp:lastModifiedBy>USER</cp:lastModifiedBy>
  <cp:lastPrinted>2018-03-27T02:21:57Z</cp:lastPrinted>
  <dcterms:created xsi:type="dcterms:W3CDTF">2012-11-26T05:49:53Z</dcterms:created>
  <dcterms:modified xsi:type="dcterms:W3CDTF">2018-03-27T09:32:46Z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